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Auctions - Internet\NET2006i June 16 SO\"/>
    </mc:Choice>
  </mc:AlternateContent>
  <xr:revisionPtr revIDLastSave="0" documentId="8_{3A9F73BF-AFBA-4826-8E74-B25A7443B431}" xr6:coauthVersionLast="44" xr6:coauthVersionMax="44" xr10:uidLastSave="{00000000-0000-0000-0000-000000000000}"/>
  <bookViews>
    <workbookView xWindow="-110" yWindow="-110" windowWidth="19420" windowHeight="10420" xr2:uid="{00000000-000D-0000-FFFF-FFFF00000000}"/>
  </bookViews>
  <sheets>
    <sheet name="Catalog" sheetId="1" r:id="rId1"/>
    <sheet name="Lot Details" sheetId="2" r:id="rId2"/>
  </sheets>
  <definedNames>
    <definedName name="_xlnm._FilterDatabase" localSheetId="0" hidden="1">Catalog!$A$2:$H$2</definedName>
    <definedName name="_xlnm._FilterDatabase" localSheetId="1" hidden="1">'Lot Details'!$A$2:$M$2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3" i="1"/>
</calcChain>
</file>

<file path=xl/sharedStrings.xml><?xml version="1.0" encoding="utf-8"?>
<sst xmlns="http://schemas.openxmlformats.org/spreadsheetml/2006/main" count="4183" uniqueCount="832">
  <si>
    <t>Lot</t>
  </si>
  <si>
    <t>Qty</t>
  </si>
  <si>
    <t>Description</t>
  </si>
  <si>
    <t>Size</t>
  </si>
  <si>
    <t>LowEst</t>
  </si>
  <si>
    <t>HighEst</t>
  </si>
  <si>
    <t>Your Bid</t>
  </si>
  <si>
    <t>Bidding Increments
$500-$1000: by $50s
$1000-$2000: by $100s
$2000-$5000: by $200s
$5000-$10,000: by $500s
$10,000-$20,000: by $1000s
$20,000-$50,000+: by $2000s</t>
  </si>
  <si>
    <t>Vintage</t>
  </si>
  <si>
    <t>Producer</t>
  </si>
  <si>
    <t>Country</t>
  </si>
  <si>
    <t>Region</t>
  </si>
  <si>
    <t>Assessment Notes</t>
  </si>
  <si>
    <t>Class</t>
  </si>
  <si>
    <t>OWC_OC</t>
  </si>
  <si>
    <t>Please note: This is not a wine auction catalogue. This listing of wines is given to you as a convenience to you and lists the lots that will be offered for sale. These lots are all subject to the Conditions of Sale and other important sale information which is found on our auction website and at the back of the catalog. Please see the auction website, catalog full descriptions, the conditions of sale and other important sale information regarding the auction. This information is updated as of 05/28/2020.</t>
  </si>
  <si>
    <t>Critic Notes</t>
  </si>
  <si>
    <t>Corton Domaine de la Romanee Conti 2012</t>
  </si>
  <si>
    <t>750ml</t>
  </si>
  <si>
    <t/>
  </si>
  <si>
    <t>Corton Domaine de la Romanee Conti 2015</t>
  </si>
  <si>
    <t>Corton Domaine de la Romanee Conti 2016</t>
  </si>
  <si>
    <t>Echezeaux Domaine de la Romanee Conti 2012</t>
  </si>
  <si>
    <t>Echezeaux Domaine de la Romanee Conti 2014</t>
  </si>
  <si>
    <t>Echezeaux Domaine de la Romanee Conti 2015</t>
  </si>
  <si>
    <t>Grands Echezeaux Domaine de la Romanee Conti 2012</t>
  </si>
  <si>
    <t>Grands Echezeaux Domaine de la Romanee Conti 2014</t>
  </si>
  <si>
    <t>Grands Echezeaux Domaine de la Romanee Conti 2015</t>
  </si>
  <si>
    <t>La Tache Domaine de la Romanee Conti 2012</t>
  </si>
  <si>
    <t>La Tache Domaine de la Romanee Conti 2014</t>
  </si>
  <si>
    <t>La Tache Domaine de la Romanee Conti 2015</t>
  </si>
  <si>
    <t>La Tache Domaine de la Romanee Conti 2016</t>
  </si>
  <si>
    <t>Richebourg Domaine de la Romanee Conti 2012</t>
  </si>
  <si>
    <t>Richebourg Domaine de la Romanee Conti 2014</t>
  </si>
  <si>
    <t>1.5L</t>
  </si>
  <si>
    <t>Richebourg Domaine de la Romanee Conti 2015</t>
  </si>
  <si>
    <t>Richebourg Domaine de la Romanee Conti 2016</t>
  </si>
  <si>
    <t>Romanee Conti Domaine de la Romanee Conti 2012</t>
  </si>
  <si>
    <t>Romanee Conti Domaine de la Romanee Conti 2013</t>
  </si>
  <si>
    <t>Romanee Conti Domaine de la Romanee Conti 2014</t>
  </si>
  <si>
    <t>Romanee Conti Domaine de la Romanee Conti 2015</t>
  </si>
  <si>
    <t>Romanee Conti Domaine de la Romanee Conti 2016</t>
  </si>
  <si>
    <t>Romanee St Vivant Domaine de la Romanee Conti 2012</t>
  </si>
  <si>
    <t>Romanee St Vivant Domaine de la Romanee Conti 2014</t>
  </si>
  <si>
    <t>Romanee St Vivant Domaine de la Romanee Conti 2015</t>
  </si>
  <si>
    <t>Romanee St Vivant Domaine de la Romanee Conti 2016</t>
  </si>
  <si>
    <t>Bonnes Mares Georges Roumier 2012</t>
  </si>
  <si>
    <t>Bonnes Mares Georges Roumier 2013</t>
  </si>
  <si>
    <t>Bonnes Mares Georges Roumier 2014</t>
  </si>
  <si>
    <t>Bonnes Mares Georges Roumier 2015</t>
  </si>
  <si>
    <t>Bonnes Mares Georges Roumier 2016</t>
  </si>
  <si>
    <t>Bonnes Mares Georges Roumier 2017</t>
  </si>
  <si>
    <t>Chambolle Musigny Amoureuses Georges Roumier 2012</t>
  </si>
  <si>
    <t>Chambolle Musigny Amoureuses Georges Roumier 2013</t>
  </si>
  <si>
    <t>Chambolle Musigny Amoureuses Georges Roumier 2014</t>
  </si>
  <si>
    <t>Chambolle Musigny Amoureuses Georges Roumier 2015</t>
  </si>
  <si>
    <t>Chambolle Musigny Amoureuses Georges Roumier 2016</t>
  </si>
  <si>
    <t>Chambolle Musigny Amoureuses Georges Roumier 2017</t>
  </si>
  <si>
    <t>Chambolle Musigny Combottes Georges Roumier 2012</t>
  </si>
  <si>
    <t>Chambolle Musigny Georges Roumier 2016</t>
  </si>
  <si>
    <t>Chambolle Musigny Georges Roumier 2017</t>
  </si>
  <si>
    <t>Chambolle Musigny Les Cras Georges Roumier 2014</t>
  </si>
  <si>
    <t>Chambolle Musigny Les Cras Georges Roumier 2015</t>
  </si>
  <si>
    <t>Chambolle Musigny Les Cras Georges Roumier 2016</t>
  </si>
  <si>
    <t>Chambolle Musigny Les Cras Georges Roumier 2017</t>
  </si>
  <si>
    <t>Morey St Denis Clos de la Bussiere Georges Roumier 2012</t>
  </si>
  <si>
    <t>Morey St Denis Clos de la Bussiere Georges Roumier 2013</t>
  </si>
  <si>
    <t>Morey St Denis Clos de la Bussiere Georges Roumier 2014</t>
  </si>
  <si>
    <t>Morey St Denis Clos de la Bussiere Georges Roumier 2016</t>
  </si>
  <si>
    <t>Morey St Denis Clos de la Bussiere Georges Roumier 2017</t>
  </si>
  <si>
    <t>Musigny Georges Roumier 2012</t>
  </si>
  <si>
    <t>Musigny Georges Roumier 2013</t>
  </si>
  <si>
    <t>Musigny Georges Roumier 2014</t>
  </si>
  <si>
    <t>Musigny Georges Roumier 2015</t>
  </si>
  <si>
    <t>Musigny Georges Roumier 2016</t>
  </si>
  <si>
    <t>Musigny Georges Roumier 2017</t>
  </si>
  <si>
    <t>Chambertin Armand Rousseau 2009</t>
  </si>
  <si>
    <t>Chambertin Armand Rousseau 2011</t>
  </si>
  <si>
    <t>Chambertin Armand Rousseau 2013</t>
  </si>
  <si>
    <t>Chambertin Armand Rousseau 2014</t>
  </si>
  <si>
    <t>Chambertin Armand Rousseau 2015</t>
  </si>
  <si>
    <t>Chambertin Armand Rousseau 2016</t>
  </si>
  <si>
    <t>Chambertin Clos de Beze Armand Rousseau 2016</t>
  </si>
  <si>
    <t>Charmes Chambertin Armand Rousseau 2005</t>
  </si>
  <si>
    <t>Charmes Chambertin Armand Rousseau 2009</t>
  </si>
  <si>
    <t>Charmes Chambertin Armand Rousseau 2011</t>
  </si>
  <si>
    <t>Charmes Chambertin Armand Rousseau 2012</t>
  </si>
  <si>
    <t>Charmes Chambertin Armand Rousseau 2013</t>
  </si>
  <si>
    <t>Charmes Chambertin Armand Rousseau 2014</t>
  </si>
  <si>
    <t>Charmes Chambertin Armand Rousseau 2015</t>
  </si>
  <si>
    <t>Clos de la Roche Armand Rousseau 2013</t>
  </si>
  <si>
    <t>Clos de la Roche Armand Rousseau 2014</t>
  </si>
  <si>
    <t>Clos de la Roche Armand Rousseau 2015</t>
  </si>
  <si>
    <t>Clos de la Roche Armand Rousseau 2016</t>
  </si>
  <si>
    <t>Gevrey Chambertin Armand Rousseau 2013</t>
  </si>
  <si>
    <t>Gevrey Chambertin Armand Rousseau 2014</t>
  </si>
  <si>
    <t>Gevrey Chambertin Armand Rousseau 2015</t>
  </si>
  <si>
    <t>Gevrey Chambertin Clos du Chateau Armand Rousseau 2015</t>
  </si>
  <si>
    <t>Gevrey Chambertin Clos St Jacques Armand Rousseau 2011</t>
  </si>
  <si>
    <t>Gevrey Chambertin Clos St Jacques Armand Rousseau 2013</t>
  </si>
  <si>
    <t>Gevrey Chambertin Clos St Jacques Armand Rousseau 2016</t>
  </si>
  <si>
    <t>Mazis Chambertin Armand Rousseau 2013</t>
  </si>
  <si>
    <t>Mazy Chambertin Armand Rousseau 2014</t>
  </si>
  <si>
    <t>Mazy Chambertin Armand Rousseau 2015</t>
  </si>
  <si>
    <t>Ruchottes Chambertin Clos des Ruchottes Armand Rousseau 2014</t>
  </si>
  <si>
    <t>Ruchottes Chambertin Clos des Ruchottes Armand Rousseau 2015</t>
  </si>
  <si>
    <t>Ruchottes Chambertin Clos des Ruchottes Armand Rousseau 2016</t>
  </si>
  <si>
    <t>Chambolle Musigny Clos de l'Orme Cathiard 2016</t>
  </si>
  <si>
    <t>Vosne Romanee Les Malconsorts Sylvain Cathiard 2012</t>
  </si>
  <si>
    <t>Vosne Romanee Les Suchots Sylvain Cathiard 2016</t>
  </si>
  <si>
    <t>Nuits St Georges Les Cailles Robert Chevillon 2016</t>
  </si>
  <si>
    <t>Nuits St Georges Les Vaucrains Robert Chevillon 2016</t>
  </si>
  <si>
    <t>Bonnes Mares Comte Georges de Vogue 2012</t>
  </si>
  <si>
    <t>Bonnes Mares Comte Georges de Vogue 2015</t>
  </si>
  <si>
    <t>Musigny Vieilles Vignes Comte Georges de Vogue 2006</t>
  </si>
  <si>
    <t>Musigny Vieilles Vignes Comte Georges de Vogue 2012</t>
  </si>
  <si>
    <t>Musigny Vieilles Vignes Comte Georges de Vogue 2013</t>
  </si>
  <si>
    <t>Musigny Vieilles Vignes Comte Georges de Vogue 2014</t>
  </si>
  <si>
    <t>Musigny Vieilles Vignes Comte Georges de Vogue 2015</t>
  </si>
  <si>
    <t>Musigny Vieilles Vignes Comte Georges de Vogue 2016</t>
  </si>
  <si>
    <t>Volnay Caillerets Marquis d'Angerville 2015</t>
  </si>
  <si>
    <t>Volnay Caillerets Marquis d'Angerville 2016</t>
  </si>
  <si>
    <t>Volnay Caillerets Marquis d'Angerville 2017</t>
  </si>
  <si>
    <t>Volnay Champans Marquis d'Angerville 2016</t>
  </si>
  <si>
    <t>Volnay Champans Marquis d'Angerville 2017</t>
  </si>
  <si>
    <t>Volnay Clos des Ducs Marquis d'Angerville 2013</t>
  </si>
  <si>
    <t>Volnay Clos des Ducs Marquis d'Angerville 2014</t>
  </si>
  <si>
    <t>Volnay Clos des Ducs Marquis d'Angerville 2015</t>
  </si>
  <si>
    <t>Volnay Clos des Ducs Marquis d'Angerville 2016</t>
  </si>
  <si>
    <t>Volnay Clos des Ducs Marquis d'Angerville 2017</t>
  </si>
  <si>
    <t>Volnay Marquis d'Angerville 2017</t>
  </si>
  <si>
    <t>Bonnes Mares Dujac 2014</t>
  </si>
  <si>
    <t>Bonnes Mares Dujac 2016</t>
  </si>
  <si>
    <t>Bonnes Mares Dujac 2017</t>
  </si>
  <si>
    <t>Chambertin Dujac 2009</t>
  </si>
  <si>
    <t>Chambolle Musigny Les Gruenchers Dujac 2012</t>
  </si>
  <si>
    <t>Chambolle Musigny Les Gruenchers Dujac 2013</t>
  </si>
  <si>
    <t>Charmes Chambertin Dujac 2012</t>
  </si>
  <si>
    <t>Clos de la Roche Dujac 2011</t>
  </si>
  <si>
    <t>Clos de la Roche Dujac 2013</t>
  </si>
  <si>
    <t>Clos de la Roche Dujac 2014</t>
  </si>
  <si>
    <t>Clos de la Roche Dujac 2016</t>
  </si>
  <si>
    <t>Clos de la Roche Dujac 2017</t>
  </si>
  <si>
    <t>Clos St Denis Dujac 2012</t>
  </si>
  <si>
    <t>Clos St Denis Dujac 2014</t>
  </si>
  <si>
    <t>Clos St Denis Dujac 2016</t>
  </si>
  <si>
    <t>Clos St Denis Dujac 2017</t>
  </si>
  <si>
    <t>Morey St Denis 1er Cru Dujac 2016</t>
  </si>
  <si>
    <t>Morey St Denis 1er Cru Dujac 2017</t>
  </si>
  <si>
    <t>Morey St Denis Dujac 2015</t>
  </si>
  <si>
    <t>Morey St Denis Dujac 2016</t>
  </si>
  <si>
    <t>Morey St Denis Dujac 2017</t>
  </si>
  <si>
    <t>Bonnes Mares Robert Groffier 2011</t>
  </si>
  <si>
    <t>Bonnes Mares Robert Groffier 2013</t>
  </si>
  <si>
    <t>Chambertin Clos de Beze Robert Groffier 2011</t>
  </si>
  <si>
    <t>Chambertin Clos de Beze Robert Groffier 2013</t>
  </si>
  <si>
    <t>Chambolle Musigny Les Amoureuses Robert Groffier 2011</t>
  </si>
  <si>
    <t>Chambolle Musigny Les Amoureuses Robert Groffier 2013</t>
  </si>
  <si>
    <t>Clos de Vougeot Hudelot-Noellat 2013</t>
  </si>
  <si>
    <t>Clos de Vougeot Hudelot-Noellat 2014</t>
  </si>
  <si>
    <t>Nuits St. Georges Murgers Hudelot-Noellat 2014</t>
  </si>
  <si>
    <t>Richebourg Hudelot-Noellat 2011</t>
  </si>
  <si>
    <t>Romanee St Vivant Hudelot-Noellat 2011</t>
  </si>
  <si>
    <t>Romanee St Vivant Hudelot-Noellat 2012</t>
  </si>
  <si>
    <t>Romanee St Vivant Hudelot-Noellat 2013</t>
  </si>
  <si>
    <t>Romanee St Vivant Hudelot-Noellat 2014</t>
  </si>
  <si>
    <t>Volnay Caillerets Michel Lafarge 2017</t>
  </si>
  <si>
    <t>Volnay Clos des Chenes Michel Lafarge 2017</t>
  </si>
  <si>
    <t>Volnay Michel Lafarge 2017</t>
  </si>
  <si>
    <t>Assortment Case Liger-Belair 2017</t>
  </si>
  <si>
    <t>Clos de Vougeot Liger-Belair 2016</t>
  </si>
  <si>
    <t>Echezeaux Liger-Belair 2013</t>
  </si>
  <si>
    <t>La Romanee Liger-Belair 2013</t>
  </si>
  <si>
    <t>La Romanee Liger-Belair 2014</t>
  </si>
  <si>
    <t>La Romanee Liger-Belair 2015</t>
  </si>
  <si>
    <t>La Romanee Liger-Belair 2016</t>
  </si>
  <si>
    <t>Vosne Romanee Clos du Chateau Liger-Belair 2016</t>
  </si>
  <si>
    <t>Vosne Romanee La Colombiere Liger-Belair 2015</t>
  </si>
  <si>
    <t>Vosne Romanee Liger-Belair 2016</t>
  </si>
  <si>
    <t>Vosne Romanee Liger-Belair 2017</t>
  </si>
  <si>
    <t>Clos Vougeot Meo-Camuzet 2015</t>
  </si>
  <si>
    <t>Echezeaux Les Rouges du Bas Meo-Camuzet 2011</t>
  </si>
  <si>
    <t>Clos Vougeot Mugneret-Gibourg 2013</t>
  </si>
  <si>
    <t>Clos Vougeot Mugneret-Gibourg 2016</t>
  </si>
  <si>
    <t>Clos Vougeot Mugneret-Gibourg 2017</t>
  </si>
  <si>
    <t>Echezeaux Mugneret-Gibourg 2014</t>
  </si>
  <si>
    <t>Echezeaux Mugneret-Gibourg 2016</t>
  </si>
  <si>
    <t>Echezeaux Mugneret-Gibourg 2017</t>
  </si>
  <si>
    <t>Nuits St. Georges Chaignots Mugneret-Gibourg 2016</t>
  </si>
  <si>
    <t>Ruchottes Chambertin Mugneret-Gibourg 2011</t>
  </si>
  <si>
    <t>Ruchottes Chambertin Mugneret-Gibourg 2012</t>
  </si>
  <si>
    <t>Ruchottes Chambertin Mugneret-Gibourg 2013</t>
  </si>
  <si>
    <t>Ruchottes Chambertin Mugneret-Gibourg 2014</t>
  </si>
  <si>
    <t>Ruchottes Chambertin Mugneret-Gibourg 2016</t>
  </si>
  <si>
    <t>Ruchottes Chambertin Mugneret-Gibourg 2017</t>
  </si>
  <si>
    <t>Vosne Romanee Mugneret-Gibourg 2016</t>
  </si>
  <si>
    <t>Bonnes Mares JF Mugnier 2015</t>
  </si>
  <si>
    <t>Chambolle Musigny JF Mugnier 2015</t>
  </si>
  <si>
    <t>Chambolle Musigny Les Amoureuses JF Mugnier 2014</t>
  </si>
  <si>
    <t>Chambolle Musigny Les Amoureuses JF Mugnier 2015</t>
  </si>
  <si>
    <t>Musigny JF Mugnier 2011</t>
  </si>
  <si>
    <t>Nuits St. Georges Clos de la Marechale JF Mugnier 2015</t>
  </si>
  <si>
    <t>375ml</t>
  </si>
  <si>
    <t>Ruchottes Chambertin Christophe Roumier 2016</t>
  </si>
  <si>
    <t>Ruchottes Chambertin Christophe Roumier 2017</t>
  </si>
  <si>
    <t>Montrachet Domaine de la Romanee Conti 2012</t>
  </si>
  <si>
    <t>Montrachet Domaine de la Romanee Conti 2013</t>
  </si>
  <si>
    <t>Montrachet Domaine de la Romanee Conti 2014</t>
  </si>
  <si>
    <t>Chevalier Montrachet Domaine Leflaive 2015</t>
  </si>
  <si>
    <t>Meursault Sous le Dos d'Ane Domaine Leflaive 2015</t>
  </si>
  <si>
    <t>Puligny Montrachet Les Pucelles Domaine Leflaive 2015</t>
  </si>
  <si>
    <t>Meursault Genevrieres Boisson-Vadot 2016</t>
  </si>
  <si>
    <t>Meursault Les Chevaliers Boisson-Vadot 2016</t>
  </si>
  <si>
    <t>Meursault Les Criots Pierre Boisson 2017</t>
  </si>
  <si>
    <t>Meursault Les Grands Charrons Pierre Boisson 2017</t>
  </si>
  <si>
    <t>Chassagne Montrachet Chenevottes Pierre-Yves Colin-Morey 2016</t>
  </si>
  <si>
    <t>Chassagne Montrachet Les Ancegnieres Pierre-Yves Colin-Morey 2016</t>
  </si>
  <si>
    <t>Meursault Narvaux Pierre-Yves Colin-Morey 2010</t>
  </si>
  <si>
    <t>Meursault Narvaux Pierre-Yves Colin-Morey 2011</t>
  </si>
  <si>
    <t>Puligny Montrachet Champs Gains Pierre-Yves Colin-Morey 2011</t>
  </si>
  <si>
    <t>Morey St Denis Blanc Dujac 2016</t>
  </si>
  <si>
    <t>Morey St Denis Blanc Dujac 2017</t>
  </si>
  <si>
    <t>Puligny Montrachet Les Folatieres Dujac 2016</t>
  </si>
  <si>
    <t>Puligny Montrachet Les Folatieres Dujac 2017</t>
  </si>
  <si>
    <t>Nuits St Georges Clos des Grandes Vignes Blanc Liger-Belair 2017</t>
  </si>
  <si>
    <t>Nuits St. Georges Clos de la Marechale Blanc JF Mugnier 2015</t>
  </si>
  <si>
    <t>Corton Charlemagne Georges Roumier 2014</t>
  </si>
  <si>
    <t>Corton Charlemagne Georges Roumier 2015</t>
  </si>
  <si>
    <t>Corton Charlemagne Georges Roumier 2017</t>
  </si>
  <si>
    <t>Haut Brion 2000</t>
  </si>
  <si>
    <t>Haut Brion 2003</t>
  </si>
  <si>
    <t>Lafite Rothschild 2000</t>
  </si>
  <si>
    <t>Lafite Rothschild 2003</t>
  </si>
  <si>
    <t>Margaux 2000</t>
  </si>
  <si>
    <t>Margaux 2003</t>
  </si>
  <si>
    <t>Mouton Rothschild 2000</t>
  </si>
  <si>
    <t>Cornas Chaillots Thierry Allemand 2014</t>
  </si>
  <si>
    <t>Cornas Chaillots Thierry Allemand 2016</t>
  </si>
  <si>
    <t>Cornas Reynard Thierry Allemand 2014</t>
  </si>
  <si>
    <t>Cornas Reynard Thierry Allemand 2016</t>
  </si>
  <si>
    <t>Cornas Sans Soufre Thierry Allemand 2014</t>
  </si>
  <si>
    <t>Hermitage JL Chave 2013</t>
  </si>
  <si>
    <t>Hermitage JL Chave 2014</t>
  </si>
  <si>
    <t>Hermitage JL Chave 2015</t>
  </si>
  <si>
    <t>Hermitage JL Chave 2016</t>
  </si>
  <si>
    <t>Cornas Clape 2016</t>
  </si>
  <si>
    <t>Cote Rotie Cote Brune Jamet 2014</t>
  </si>
  <si>
    <t>Cote Rotie Jamet 2013</t>
  </si>
  <si>
    <t>Cote Rotie Jamet 2014</t>
  </si>
  <si>
    <t>Cote Rotie Jamet 2015</t>
  </si>
  <si>
    <t>Cote Rotie Jamet 2016</t>
  </si>
  <si>
    <t>Cornas Marcel Juge 2013</t>
  </si>
  <si>
    <t>Cornas Marcel Juge 2014</t>
  </si>
  <si>
    <t>Hermitage Blanc JL Chave 2016</t>
  </si>
  <si>
    <t>Chartogne-Taillet Couarres Chateau Extra Brut 2012</t>
  </si>
  <si>
    <t>Prevost La Closerie Fac-Simile Rose Extra Brut NV</t>
  </si>
  <si>
    <t>Prevost La Closerie Les Beguines Extra Brut NV</t>
  </si>
  <si>
    <t>Guillaume Selosse Au Dessus du Gros Mont Extra Brut NV</t>
  </si>
  <si>
    <t>Guillaume Selosse Largillier Extra Brut NV</t>
  </si>
  <si>
    <t>Jacques Selosse Blanc de Blancs Millesime 2005</t>
  </si>
  <si>
    <t>Jacques Selosse Blanc de Blancs Millesime 2007</t>
  </si>
  <si>
    <t>Jacques Selosse Brut La Cote Faron NV</t>
  </si>
  <si>
    <t>Jacques Selosse Le Bout du Clos Ambonnay NV</t>
  </si>
  <si>
    <t>Jacques Selosse Les Carelles-aux-Mesnil sur Oger NV</t>
  </si>
  <si>
    <t>Jacques Selosse Mareuil Sur Ay Sous le Mont NV</t>
  </si>
  <si>
    <t>Riesling Grosses Gewachs Abtse E Westhofener Brunnenhauschen Keller 2012</t>
  </si>
  <si>
    <t>Riesling Grosses Gewachs Abtse E Westhofener Brunnenhauschen Keller 2016</t>
  </si>
  <si>
    <t>Riesling Grosses Gewachs Abtserde Westhofener Brunnenhauschen Keller 2018</t>
  </si>
  <si>
    <t>Riesling Grosses Gewachs Dalsheimer Hubacker Weingut Keller 2014</t>
  </si>
  <si>
    <t>Riesling Grosses Gewachs Dalsheimer Hubacker Weingut Keller 2017</t>
  </si>
  <si>
    <t>Riesling Grosses Gewachs Westhofen Kirchspiel Keller 2014</t>
  </si>
  <si>
    <t>Riesling Grosses Gewachs Westhofen Kirchspiel Keller 2016</t>
  </si>
  <si>
    <t>Riesling Grosses Gewachs Westhofen Kirchspiel Keller 2017</t>
  </si>
  <si>
    <t>Von den Grossen Lagen Assortment Case Weingut Keller 2016</t>
  </si>
  <si>
    <t>Von den Grossen Lagen Assortment Case Weingut Keller 2017</t>
  </si>
  <si>
    <t>Von den Grossen Lagen Assortment Case Weingut Keller 2018</t>
  </si>
  <si>
    <t xml:space="preserve">
</t>
  </si>
  <si>
    <t xml:space="preserve">
"A ripe but reasonably fresh array mixes both red currant and dark berry aromas that are liberally laced with notes of various floral, sauvage and earth nuances. There is first-rate volume and power to the serious, intense and overtly muscular big-bodied flavors that coat the palate with dry extract on the robust, moderately rustic and impressively long finish...93." BH1/18.
</t>
  </si>
  <si>
    <t xml:space="preserve">
"The suave yet well-detailed medium-bodied flavors brim with dry extract...delivers excellent length and impressive depth...93." BH 1/15.
</t>
  </si>
  <si>
    <t xml:space="preserve">
"The 2012 is built for the long haul, that much is obvious. I wouldn't plan on opening a bottle any time soon. I very much like the wine's sense of energy...95." AG 4/15.
</t>
  </si>
  <si>
    <t xml:space="preserve">
"As is virtually always the case this is bigger, richer, more powerful and more muscular with excellent volume to the rich and mouth coating flavors that deliver superb length on the chiseled, robust and hugely long finale...95." BH 1/17.
</t>
  </si>
  <si>
    <t xml:space="preserve">
"...plenty of underlying tension as well as lovely precision before culminating in a massively long, balanced and harmonious if youthfully austere finale...95." BH 1/18.
</t>
  </si>
  <si>
    <t xml:space="preserve">
"...classic La Tache floral and savory notes are all amped up by the richness and overall intensity of the year...97." AG 4/15.
</t>
  </si>
  <si>
    <t xml:space="preserve">
"The fruit shades from red to more black as it opens, yet the aftertaste is extraordinarily long and persistent. There is a kind of magic in this La Tache...96-98." WA 12/15.
</t>
  </si>
  <si>
    <t xml:space="preserve">
"This is one classy wine that manages to do what only the greatest of burgundies can, which is to wow you with its power without weight mouth palate impression...98." BH 1/18.
</t>
  </si>
  <si>
    <t xml:space="preserve">
"...the highly perfumed nose is the most floral-inflected of the range with its equally cool and restrained array of violet and rose petal scents that combine with an extraordinary group of spice elements on the essence of red currant aromas. The mouthfeel of the imposingly-scaled and powerful flavors is again robust yet refined with just as much minerality as the Richebourg adding even more lift to the almost painfully intense and extravagantly long finish that also just goes and goes...98." BH 1/19.
</t>
  </si>
  <si>
    <t xml:space="preserve">
"Well, this is Richebourg after all. But there is an arching structure to this wine that is disguised by the silkiness of its texture...This is a Richebourg that will make you giddy with pleasure...97." WA 2/15.
</t>
  </si>
  <si>
    <t xml:space="preserve">
"The palate is very harmonious, even more so than the Romanee-St-Vivant, woven with extremely fine tannins. It is extremely focused and it fans out theatrically on the finish...95-97." BH 12/15.
</t>
  </si>
  <si>
    <t xml:space="preserve">
"It is extremely focused and it fans out theatrically on the finish. It is a testament to how much the domaine has improved their Richebourg in recent years. It should be stunning once in bottle...95-97." WA 12/15.
</t>
  </si>
  <si>
    <t xml:space="preserve">
"...incredibly rich, full-bodied, gorgeously complex and mouth coating flavors that possess near-perfect balance on the overtly powerful, sappy and explosively persistent mineral-driven finish...97." BH 1/18.
</t>
  </si>
  <si>
    <t xml:space="preserve">
"An exuberantly fresh if restrained nose offers up a panoply of spice elements that add breadth to the mostly dark berry fruit and plum aromas that are laced with smoky hints of violet, rose petal, lavender and a whisper of sandalwood. The tautly muscular broad-shouldered flavors possess outstanding mid-palate density as well as evident minerality on the focused, impeccably well-balanced and hugely persistent finale that just goes and goes...96." BH 1/19.
</t>
  </si>
  <si>
    <t xml:space="preserve">
"...quite astonishing with brilliant delineation and focus, an almost disorientating sense of minerality that soars from the glass and leaves you speechless...99." WA 2/15.
</t>
  </si>
  <si>
    <t xml:space="preserve">
"The palate is medium-bodied and very harmonious on the entry. Filigree tannin frame this wine, perfect acidity lending freshness and tension, here a gradual build towards a delineated, almost edgy finish...97." WA 3/16.
</t>
  </si>
  <si>
    <t xml:space="preserve">
"...remarkably intense and beautifully well-detailed...stony, powerful, focused and explosively long finish that delivers sneaky good length...97." BH 1/17.
</t>
  </si>
  <si>
    <t xml:space="preserve">
"The opulently textured, concentrated and equally mineral-driven flavors...all wrapped in a finish that lasted for seemingly several days as I had no trouble recalling it over the next 48 hours...99+." BH 1/18.
</t>
  </si>
  <si>
    <t xml:space="preserve">
"The gorgeously sleek medium weight plus flavors possess a wonderfully seductive mouthfeel along with plenty of minerality that also suffuses the splendidly long and beautifully well-balanced...finale...the '16 is RC quite simply breathtakingly good and for me it's the wine of the vintage...99+." BH1/19.
</t>
  </si>
  <si>
    <t xml:space="preserve">
"A huge finish totally drenched with saline notes is breathtaking, if not especially typical of RSV...97+." AG 4/15.
</t>
  </si>
  <si>
    <t xml:space="preserve">
"The refined and caressing middle weight flavors possess a sleek and cool mouth feel while retaining good definition...95." BH 1/17.
</t>
  </si>
  <si>
    <t xml:space="preserve">
"The equally pure, naturally sweet, precise and beautifully detailed medium-bodied flavors maintain their focus from the mid-palate to the dazzlingly long and palate staining linear finish that just goes on and on...96." BH 1/18.
</t>
  </si>
  <si>
    <t xml:space="preserve">
"A more restrained and cooler nose reflects super-fresh and floral-inflected aromas of exceptionally spicy red and dark currant, violet, plum and tea. There is a highly refined mouthfeel to the almost lacy yet concentrated middle weight flavors that possess first-rate complexity on the balanced and wonderfully persistent...finish...95." BH 1/19.
</t>
  </si>
  <si>
    <t xml:space="preserve">
"The palate is medium-bodied with fine tannins, dense black fruit, quite saline in the mouth but nicely focused with a structured, introspective but extraordinarily long finish...95." WA 10/15.
</t>
  </si>
  <si>
    <t xml:space="preserve">
"...a big, indeed even opulent but balanced wine that is clearly built for longer-term cellaring...95." BH 1/15.
</t>
  </si>
  <si>
    <t xml:space="preserve">
"...very well structured, linear and strict...driving acidity here maintaining the freshness with superb minerality on the finish. Oh yes. Yes. Yes. Yes...95-97." WA 12/15.
</t>
  </si>
  <si>
    <t xml:space="preserve">
"This is tightly knit, very linear, incredibly fresh and tensile with immense precision on the finish...This is just a brilliant Bonnes-Mares, but you probably knew that already...96-98." WA 12/16.
</t>
  </si>
  <si>
    <t xml:space="preserve">
"There is a wonderfully refined texture to the stony, chiseled and focused broad-shouldered flavors that possess a taut muscularity that really comes up on the intensely saline and youthfully austere finish that is sneaky long...In a word, superb...96." BH 1/19.
</t>
  </si>
  <si>
    <t xml:space="preserve">
"...there is excellent power and drive to the intense and even more muscular broad-shouldered flavors that culminate in an explosive, dusty and very, very tightly wound finish. Despite the excellent size and weight, this remains beautifully proportioned and should age effortlessly for several decades. In a word, terrific...93-95." BH 1/19.
</t>
  </si>
  <si>
    <t xml:space="preserve">
"...captivates all the senses, the 2012 is impossibly perfumed, beautiful, silky and stunning in its beauty. This is a good as it gets...98-100." AG 1/14.
</t>
  </si>
  <si>
    <t xml:space="preserve">
"A knockout 2013 with an extraordinarily seamless texture and outstanding fullness in the mouth...it will also live for a long time...96." AG 3/16.
</t>
  </si>
  <si>
    <t xml:space="preserve">
"...this has to be one of the best wines of the vintage...This is simply awesome...96-98." WA 12/15.
</t>
  </si>
  <si>
    <t xml:space="preserve">
"Without question this is the finest Les Amoureuses in 2015 and it will give the lucky few three or four decades of drinking pleasure. Please invite me if you are even opening a bottle...97-99." WA 12/16.
</t>
  </si>
  <si>
    <t xml:space="preserve">
"An all but invisible dab of wood sets off the overtly spicy and somewhat more deeply pitched mix of plum, violet, lavender and tea scents. Remarkably fine tannins shape the energetic, refined and beautifully well-detailed middle weight flavors that are pungently mineral-inflected while delivering outstanding depth and length...96." BH 1/19.
</t>
  </si>
  <si>
    <t xml:space="preserve">
"A wonderfully spicy, cool and airy nose is markedly floral in character while offering notes of various red berries, tea, sandalwood and a whiff of incense. The silky and ultra-refined middle weight flavors possess excellent underlying tension along with seemingly endless reserves of minerality that really emerges on the focused, detailed and gorgeously persistent finale...94-97." BH 1/19.
</t>
  </si>
  <si>
    <t xml:space="preserve">
"...pure silk on the palate. Rose petals, sweet red berries and cinnamon all flesh out in a supple, drop-dead gorgeous Chambolle. Here the flavors are all woven together in a fabric of exceptional elegance and pure polish. What a gorgeous, aromatically lifted Burgundy this is...92-94." AG 1/14.
</t>
  </si>
  <si>
    <t xml:space="preserve">
"Here the cool and more restrained nose is at once spicier and more elegant with a relatively high-toned combination of pomegranate, cherry, violet and lavender aromas. The equally elegant, pure, sleek and highly energetic flavors possess an exquisitely fine mouth feel along with bracing minerality while delivering superb length on the saline and bitter cherry-inflected finish...91-94." BH 1/17.
</t>
  </si>
  <si>
    <t xml:space="preserve">
"Here too there is a background hint of wood framing the super-fresh if cool and restrained aromas of liqueur-like red cherry, rose petal and subtle spice whiffs. There is excellent concentration to the succulent yet well-detailed and intensely mineral-inflected flavors that are blessed with plenty of sappy dry extract that also serves to buffer the moderately firm core of tannins shaping the beautifully persistent finish that also flashes a suggestion of warmth. This is terrific and should age gracefully yet the copious level of sap should permit it to drink reasonably well young too...93." BH 1/19.
</t>
  </si>
  <si>
    <t xml:space="preserve">
"Here there is no reductive funk to suppress the appeal of the overtly floral-inflected nose that reflects notes of violet, lilac, lavender and rose petal along with a fresh mix of red and dark cherries. The sleek, intense and almost pungent mineral-driven medium weight flavors possess terrific delineation on the dusty, firm and youthfully austere finish that goes on and on...91-94." BH 1/19.
</t>
  </si>
  <si>
    <t xml:space="preserve">
"The palate is medium-bodied with entrancing energy and superb structure on the entry. Slightly more masculine than I was expecting, it has a stern but compelling finish that leaves you utterly satisfied...93-95." WA 12/13.
</t>
  </si>
  <si>
    <t xml:space="preserve">
"...more aromatic complexity on the cool and pure mix of red currant, earth and game that exhibits discreet floral top notes. There is both fine volume and intensity to the punchy flavors that are more refined than usual thanks to the fine grain of the supporting tannins on the attractive well-balanced and persistent finish...90-92." BH 1/16.
</t>
  </si>
  <si>
    <t xml:space="preserve">
"It delivers a joyous, well-defined and concentrated bouquet with a mixture of black and blue fruit, almost Chambolle-like thanks to its richness. The palate is medium-bodied with fresh acidity, and there is superb density here. It feels lively and tensile without compromising the backbone one expects from this vineyard: layers of black fruit tinged with graphite toward the finish...92-94." WA 12/17.
</t>
  </si>
  <si>
    <t xml:space="preserve">
"It delivers a joyous, well-defined and concentrated bouquet with a mixture of black and blue fruit, almost Chambolle-like thanks to its richness. The palate is medium-bodied with fresh acidity, and there is superb density here. It feels lively and tensile without compromising the backbone one expects from this vineyard: layers of black fruit tinged with graphite toward the finish. It is almost as if this Morey is rubbing in the fact that its Chambolle stablemates suffered so much during the growing season. This ranks alongside the stupendous 2015 last year...92-94." NM 12/17.
</t>
  </si>
  <si>
    <t xml:space="preserve">
"there is a fleshy, even velvety, mouthfeel to the nicely voluminous medium-bodied flavors that flash focused power on the ever-so-mildly rustic and beautifully complex finale that delivers sneaky good length. This is finer than it usually is and should amply reward extended keeping...91-93." BH 1/19.
</t>
  </si>
  <si>
    <t xml:space="preserve">
"...there is a fleshy, even velvety, mouthfeel to the nicely voluminous medium-bodied flavors that flash focused power on the ever-so-mildly rustic and beautifully complex finale that delivers sneaky good length. This is finer than it usually is and should amply reward extended keeping...91-93." BH 1/19.
</t>
  </si>
  <si>
    <t xml:space="preserve">
"...knockout potential though note that if you should be lucky enough to obtain a bottle or two of this gem that plenty of patience will be required as it will not be an early drinker...97." BH 1/15.
</t>
  </si>
  <si>
    <t xml:space="preserve">
"...distinctly cool and admirably pure flavors exude plenty of minerality on the velvety, mouth coating and resolutely persistent finish...a great, Musigny...94-96." BH 1/15.
</t>
  </si>
  <si>
    <t xml:space="preserve">
"On the palate the wine is pure, full-bodied and properly reserved in profile, with bottomless depth at the core, suave tannins and a very long, tangy and vibrant finish that will profoundly complex in the fullness of time...98+." JBG.
</t>
  </si>
  <si>
    <t xml:space="preserve">
"The palate is medium-bodied with filigree tannin, a perfect symmetry, sorbet-like freshness with orange sorbet infusing the fruit that leans towards dark cherry and raspberry on the finish...This may represent the peak of the 2015 Burgundy vintage: just one barrel and a quarter for the world...99-100." WA 12/16.
</t>
  </si>
  <si>
    <t xml:space="preserve">
"Reduction and soft wood nuances are all that can be discerned today. Much more interesting are the super-sleek, velvety and powerful mineral-driven imposingly-scaled flavors that despite the opulent richness retain lovely delineation on the almost painfully intense and hugely long finish. The supporting tannins are the ripest in the range though they make it indisputably clear that this is destined for a very long life...One of the crown jewels of the 2017 vintage...95-98." BH 1/19.
</t>
  </si>
  <si>
    <t xml:space="preserve">
"...flavors that are rich, powerful, serious and densely concentrated, all wrapped in a silky, palate staining, explosive and colossally persistent finish...98." BH 1/12.
</t>
  </si>
  <si>
    <t xml:space="preserve">
"...outstanding richness to the powerful and impressively scaled...This is a stunner of a wine and one of the great wines of the 2011 vintage...96." BH 1/14.
</t>
  </si>
  <si>
    <t xml:space="preserve">
"Layers of flavor continue to open up in the glass in a sublime, textured wine that captures the truest essence of what Burgundy is all about. The pulsating, vibrant finish is classic...96-98." AG 4/15.
</t>
  </si>
  <si>
    <t xml:space="preserve">
"On the palate the wine is deep, full-bodied, very pure on the attack and quite primary on the backend...very, very complex finish. Brilliant wine...99+." JBG 12/15.
</t>
  </si>
  <si>
    <t xml:space="preserve">
"...another outstanding Chambertin from Rousseau that wine lovers will doubtlessly be fighting over for years to come. And you know what? I wouldn't blame them...97-99." WA 12/16.
</t>
  </si>
  <si>
    <t xml:space="preserve">
"...deeper, perhaps even more penetrating bouquet...impressive structure and precision on the finish. Could a Clos-de-Beze be any better from barrel? Answer: No...98-100." WA 12/16.
</t>
  </si>
  <si>
    <t xml:space="preserve">
"...rich, sweet, textured and fleshy flavors that are generous but not soft on the opulent and deep finish." BH 1/07.
</t>
  </si>
  <si>
    <t xml:space="preserve">
"...emerges from the glass with lovely radiance and openness in its ripe, juicy fruit...Sweet, textured floral notes wrap around the long, polished finish...91-93." WA 5/11.
</t>
  </si>
  <si>
    <t xml:space="preserve">
"This just needs to find its groove, but there is potential, especially because it performed so exquisitely a few months back...90." WA 11/14.
</t>
  </si>
  <si>
    <t xml:space="preserve">
"The palate is medium-bodied with crisp, slightly chalky tannins, over a layer of effervescent candied fruit â€“ mandarin and apricot enriching the finish. This is such a pretty thing, surely destined to be irresistible in its youth...94-96." WA 12/13.
</t>
  </si>
  <si>
    <t xml:space="preserve">
"An explosive, exuberant bouquet makes a strong first impression in the 2013 Charmes-Chambertin. Those signatures follow onto the palate, where the Charmes is quite opulent. Dark cherries, plums, spices and new leather blossom in a decidedly racy, supple Charmes that should drink well with minimal cellaring...92-94." AG 11/14.
</t>
  </si>
  <si>
    <t xml:space="preserve">
"The 2015 Charmes Chambertin Grand Cru offers a mixture of red and black fruit on the nose, later orange rind and hints of Seville orange marmalade coming forth, though generally remaining more backward compared to recent vintages. The palate is medium-bodied with succulent ripe tannin, quite structured and perhaps a little Mazis-Chambertin in style. It is endowed with plenty of crunchy black and red fruit developing towards the finish with a potent spiciness that lingers in the mouth...93-95." NM 12/16.
</t>
  </si>
  <si>
    <t xml:space="preserve">
"The palate is silky smooth on the entry, beautifully poised...This is one of the best Clos de la Roche that I have tasted from Rousseau in recent years...94-96." WA 12/15.
</t>
  </si>
  <si>
    <t xml:space="preserve">
"A subtle touch of wood sets off very fresh and distinctly earth dark berry fruit scents that lead to delicious, vibrant and well-detailed middle weight flavors that are supported by pliant tannins and bright acidity. This should drink well young but reward 5 to 8 years of cellaring as well..." BH 1/15.
</t>
  </si>
  <si>
    <t xml:space="preserve">
"...2014 Domaine Rousseau Gevrey villages is also excellent in this vintage, offering up a more red fruity and elegant profile in its aromatic constellation of strawberries, cherries, incipient notes of grilled meat, dark soil tones, mustard seed and a pungent topnote of roses. On the palate the wine is deep, full-bodied, pure and a tad more reserved in personality than the Clos du Chateau, with a lovely core, fine-grained tannins and a long, tangy and transparent finish. Lovely juice...90+." JBG 12/15.
</t>
  </si>
  <si>
    <t xml:space="preserve">
"On the palate the wine is pure, full-bodied and like the Clos des Ruchottes, quite tightly-knit out of the blocks. The wine has a great sappy core of fruit, outstanding complexity of soil, fine-grained tannins and stellar length and grip on the tangy...95." JBG 12/14.
</t>
  </si>
  <si>
    <t xml:space="preserve">
"The 2013 Mazis-Chambertin, matured in second-fill barrels, has a refined bouquet that is not a million miles away from the Charmes-Chambertin at the moment, but very precise and focused. The palate is very well balanced with tensile tannins and a keen thread of acidity: vibrant and shimmering in the mouth. With plenty of energy on the finish, this is a superb Mazis-Chambertin for the vintage...93-95." WA 12/14.
</t>
  </si>
  <si>
    <t xml:space="preserve">
"...medium-bodied with fine tannin...this will be a very fine Mazy-Chambertin...92-94." WA 12/15.
</t>
  </si>
  <si>
    <t xml:space="preserve">
"The 2015 Mazy-Chambertin Grand Cru has a delightful bouquet that can only put a grin on your face. There is significantly more red fruit here compared to the Charmes-Chambertin, very pure with red cherries and crushed strawberry. The palate is medium-bodied with crisp tannin, lively on the entry with a little more structure and backbone than the Charmes-Chambertin, fanning out with conviction on the long, white pepper-tinged finish. This is a glorious Mazis-Chambertin that will offer between two and three decades of drinking pleasure...94-96." NM 12/16.
</t>
  </si>
  <si>
    <t xml:space="preserve">
"...paradoxically intense but subtle...There is good density here, but it is the acidity that drives this forward and imparts so much tension. This is a Ruchottes that rivets you to the spot...94-96." WA 12/15.
</t>
  </si>
  <si>
    <t xml:space="preserve">
"...quite simply one of the best ever produced...Just the energy here seems to fizz with excitement. This is a fabulous Ruchottes-Chambertin with a long and prosperous future ahead...96-98." WA 12/16.
</t>
  </si>
  <si>
    <t xml:space="preserve">
"A ripe yet attractively fresh nose offers up both red and black raspberry along with hints of lavender and sandalwood. The mouthfeel of the medium-bodied flavors is polished and lightly mineral-inflected that concludes in a dusty and mildly austere finish. This is more evidently structured than the straight Vosne and is going to require at least some patience." BH 1/18.
</t>
  </si>
  <si>
    <t xml:space="preserve">
"There is excellent volume, power and muscle...This is flat out terrific...A classic Malconsorts of power and depth...93-95." BH 1/14.
</t>
  </si>
  <si>
    <t xml:space="preserve">
"The wine is stellar, offering up a very precise and promising bouquet...On the palate the wine is deep, full-bodied and nascently complex, with a sappy core of fruit, stunning backend mineral drive, ripe, fine-grained tannins and a very long, properly reserved finish. This will be a great vintage of Vaucrains...95." JBG 12/17.
</t>
  </si>
  <si>
    <t xml:space="preserve">
"The supple but tautly muscular medium weight plus flavors possess a suave mouth feel thanks to the abundant dry extract that both coats the palate and buffers the very firm tannic spine on the highly persistent and imposingly powerful finish...95." BH 1/15.
</t>
  </si>
  <si>
    <t xml:space="preserve">
"The very dense and serious yet vibrant and relatively refined big-bodied flavors brim with dry extract that serves to mostly buffer the powerful and very firm tannic spine on the once again naturally sweet, sappy and massively long finish...95." BH 1/18.
</t>
  </si>
  <si>
    <t xml:space="preserve">
"...explosive, energetic and hugely long yet incredible precise finish that is also built on a base of firm minerality. This is almost exotic in character yet everything is in beautiful concordance. In a word, great...96." BH 1/09.
</t>
  </si>
  <si>
    <t xml:space="preserve">
"I really like the Zen-like sense of harmony to the explosively long and pungent mineral-driven finish that really stains the palate...97." BH 1/15.
</t>
  </si>
  <si>
    <t xml:space="preserve">
"...breathtaking in just how much power and intensity it packs yet there isn't a hair out of place. In a word, 'wow'!...95-98." BH 1/15.
</t>
  </si>
  <si>
    <t xml:space="preserve">
"On the palate the wine is deep, full-bodied and very energetic, with a sappy core, classic transparency and mineral drive, fine-grained tannins and lovely focus and grip on the long and perfectly balanced finish...96+." JBG 12/15.
</t>
  </si>
  <si>
    <t xml:space="preserve">
"...intense mineral-driven flavors are blessed with seemingly endless reserves of dry extract that coat the palate on the highly seductive finish that delivers fantastically good length on the youthfully austere, backward and immaculately well-balanced finale...97." BH 1/18.
</t>
  </si>
  <si>
    <t xml:space="preserve">
"...abundance of minerality while exhibiting superb persistence on the firm, dusty, youthfully austere and built-to-age finish where a hint of bitter cherry pit appears. This sleek and classy effort will need an extended stay in a cool cellar. In a word, brilliant...96." BH 1/19.
</t>
  </si>
  <si>
    <t xml:space="preserve">
"Pure and intense, featuring cherry, black currant and violet aromas and flavors, this red is seductive and approachable despite its youth. The solid structure is seamlessly integrated and bodes well for future development. Shows terrific harmony and expression...95." WS 4/19.
</t>
  </si>
  <si>
    <t xml:space="preserve">
"Sweet Spot, Outstanding! A gorgeously fresh melange of black raspberry, cherry, tea, violets and anise scents introduces superbly well-detailed middle weight flavors that seem to be built on a base of firm minerality that continues onto the dusty, complex and strikingly persistent finish. As is often the case, this is the most complete wine in the range...91-94." BH 4/15.
</t>
  </si>
  <si>
    <t xml:space="preserve">
"The palate is sensual on the entry. There is roundness and depth here, coupled with very good substance, a hint of white pepper perhaps, and as always, with immense precision on the finish...93-95." WA 12/15.
</t>
  </si>
  <si>
    <t xml:space="preserve">
"On the palate the wine is deep, full-bodied and very pure on the attack, with a rock solid core, lovely focus and nascent complexity, seamless, fine-grained tannins and a very long, poised and vibrant finish. Great juice...95." JBG 11/17.
</t>
  </si>
  <si>
    <t xml:space="preserve">
"One of the highlights of the Dujac portfolio this year, the 2017 Bonnes-Mares Grand Cru reveals a stunning nose of peony, red cherries, wild berries, espresso roast, grilled squab, heather and rich soil, framed by a deft touch of new wood. On the palate, the wine is medium to full-bodied, deep and layered with excellent concentration, chalky structuring tannin and a long, delineated finish. Even in this vintage, it's a wine that will demand a dozen years' bottle age but its potential is considerable. I expect it to land at the upper end of my banded score...93-95." WA 1/19.
</t>
  </si>
  <si>
    <t xml:space="preserve">
"...flat-out stunning. It boasts gorgeous textural finesse and sheer energy...combines power and finesse...pure sophistication...98." WA 4/12.
</t>
  </si>
  <si>
    <t xml:space="preserve">
"The 2012 Chambolle-Musigny 1er Cru Les Gruenchers comes from a small 0.32-hectare parcel of vines planted after the war. It has a gorgeous bouquet with an intermingling of red and black fruit, minerals, hints of seaweed emerging with time. The palate is medium-bodied with firm, almost obdurate tannins. This feels like a more masculine Chambolle, structured and perhaps even introspective towards the spice-tinged finish. Good persistency in the mouth, fine matiere here, it should develop more charm once in bottle...90-92." WA 12/13.
</t>
  </si>
  <si>
    <t xml:space="preserve">
"The brilliant bouquet soars from the glass in a blaze of red and black cherries, red plums, a touch of nutskin, raw cocoa, beautiful soil tones, violets and a discreet base of vanillin oak. On the palate the wine is deep, full-bodied, pure and sappy at the core, with great transparency and inner tension, ripe tannins and superb length and grip on the tangy and utterly classic finish. Chapeau!...94." JBG 12/14.
</t>
  </si>
  <si>
    <t xml:space="preserve">
"...exceptionally fine and sophisticated...bit more depth and length and even though the difference is slight it is nonetheless sufficient to push this to another level...91-94." BH 1/14.
</t>
  </si>
  <si>
    <t xml:space="preserve">
"...superb, multidimensional...remarkable complexity, starting with exquisite aromatics, finely-sculpted fruit and firm yet polished tannins...it is the wine's totally sublime sense of harmony that is most captivating at this early stage...94-97." AG 4/15.
</t>
  </si>
  <si>
    <t xml:space="preserve">
"The 2017 Clos de la Roche Grand Cru is an excellent wine in the making, offering up a complex bouquet of orange rind, warm spices, red cherries, rose petals, espresso roast and rich soil tones. On the palate, the wine is medium to full-bodied with excellent depth and dimension, velvety textured after the satin of the Clos Saint-Denis but similarly supple and elegant, with juicy balancing acids and a sapid finish. While this remains a charming, giving vintage, there's enough structural tension here to suggest the wine will be sneakily long lived...93-95." WA 1/19.
</t>
  </si>
  <si>
    <t xml:space="preserve">
"...has turned out beautifully...built on a core of super-expressive, resonant fruit. There is plenty of depth, especially on the substantial finish, but the overall impression is of silkiness and softness...97." AG 4/15.
</t>
  </si>
  <si>
    <t xml:space="preserve">
"The 2017 Clos Saint-Denis Grand Cru is more expressive aromatically than the Clos de la Roche at the moment. The terroir is slightly better articulated, notes of crushed stone perfectly infusing the red berry fruit. The palate is precise and focused, almost symmetrical in style, and very expressive. The long, gorgeous, almost tart finish belies the structure of this Grand Cru. Superb...94-96." NM 11/18.
</t>
  </si>
  <si>
    <t xml:space="preserve">
"One of those wines that Burgundy lovers tip each other off about, this is a 0.68ha cuvee of four different premiers crus - Les Ruchots, Les Millandes, Clos Sorbe and Charrieres - and is both classic Dujac and classic Morey-St-Denis. It's refined and chalky, with some forest floor and spicy whole-bunch aromas followed by sweet red berry fruit and filigree tannins...94." TA 10/18.
</t>
  </si>
  <si>
    <t xml:space="preserve">
"Finishes with savory, peppery nuances and substantial dusty tannins...91-94." IWC 1/12.
</t>
  </si>
  <si>
    <t xml:space="preserve">
"The palate is medium-bodied with sappy black fruit, a fine line of acidity with good density. This is a mouth-filling and voluminous Bonnes-Mares with a tarty, spicy finish that suggests this should age well in bottle...92." WA 11/16.
</t>
  </si>
  <si>
    <t xml:space="preserve">
"Bright, dark red. Lovely pepper-and-spice lift to the aromas of red cherry, rose petal and licorice. Sappy and dense, with a captivating light touch and a compelling sweet/savory balance to the red fruit and licorice flavors. The very long finish features noble tannins and a building spiciness...93-96."  VM 11/14.
</t>
  </si>
  <si>
    <t xml:space="preserve">
"Good medium red.  Highly perfumed but youthfully reticent nose suggests flowers, licorice, pepper, crushed rock and brown spices.  Sweet, seamless and utterly primary, with terrific intensity to the dark berry and spice flavors... Finishes with dusty tannins and vibrant, lingering notes of ginger and lavender...92-95." IWC 2/12.
</t>
  </si>
  <si>
    <t xml:space="preserve">
"...the 2013 Chambolle-Musigny 1er Cru Les Amoureuses has a composed bouquet with good fruit intensity, blueberry and wild strawberry, neatly integrated oak, a real presence. The palate is medium-bodied with fine tannin, tightly wound at the moment but with precision and a brisk acidic line that keeps everything very focused...93." NM 12/16.
</t>
  </si>
  <si>
    <t xml:space="preserve">
"...this is clearly a star of the vintage, as it wafts from the glass in a superb blend of cherries, red plums, raw cocoa, a touch of nutskin, woodsmoke, fresh herbs, roses and vanillin oak. On the palate the wine is deep, full-bodied, very transparent and rock solid at the core, with ripe tannins, bright acids and superb length and grip on the focused and youthful finish...94+." JBG 12/14.
</t>
  </si>
  <si>
    <t xml:space="preserve">
"Conveys a youthfully medicinal quality and an impression of power to its brooding black cherry, dark chocolate and menthol flavors...Finishes with substantial tannins and salinity...90-93." AG 1/16.
</t>
  </si>
  <si>
    <t xml:space="preserve">
"There is excellent mid-palate density to the attractively textured medium weight flavors that possess much better finishing depth on the balanced finish...90-92." BH 1/16.
</t>
  </si>
  <si>
    <t xml:space="preserve">
"Touches of seaweed and tilled earth emerge with time. The palate is medium-bodied with very fine tannins...Superb...96-98." WA 12/13.
</t>
  </si>
  <si>
    <t xml:space="preserve">
"...full-bodied, pure and quite poised...with fine mid-palate depth, nascently complexity, ripe tannins and superb length and grip on the tangy finish. This is going to be very, very special when it reaches its zenith...95-97." JBG 12/14.
</t>
  </si>
  <si>
    <t xml:space="preserve">
"It has a beautifully defined bouquet with blackberry, raspberry and a hint of fig, somehow effortless and wonderfully transparent. The palate is medium-bodied with sensual, quite ripe tannins. There is good volume here, impressive density and yet the overriding feeling is one of refinement. Then just on the finish there is something spicy, almost earthy, as it gently fans out. This is an exquisite Romanee-Saint-Vivant in the making...94-96." WA 12/15.
</t>
  </si>
  <si>
    <t xml:space="preserve">
"On the palate the wine is deep, full-bodied and tangy, with a superb core, great backend mineral drive, fine-grained tannins and a very pure, complex and vibrant finish. Another stellar wine...95." JBG 12/15.
</t>
  </si>
  <si>
    <t xml:space="preserve">
"...it remains a show-stopping wine opening page one of a long future...98." WA 6/15.
</t>
  </si>
  <si>
    <t xml:space="preserve">
"...and culminating in a very symmetrical, tantalizingly poised finish. One of the wines of the vintage, but you probably guessed that already...96-98." WA 12/15.
</t>
  </si>
  <si>
    <t xml:space="preserve">
"...evident minerality on the intense, palate coating and massively long finish that is incredibly refined and graceful. In sum, the 2015 La Romanee is a genuine 'wow' wine that is very much built-to-age and is going to need it. Brilliant...97." BH 1/18.
</t>
  </si>
  <si>
    <t xml:space="preserve">
"The 2016 La Romanee Grand Cru has an intense bouquet with extraordinarily pure black and blueberry fruit, beautifully integrated oak, wilted violets emerging with time. It has more flamboyance than the Romanee-Conti tasted the following day, a little more luster. The palate is very well balanced, balancing on a high-wire, paradoxically intense yet one of the most backward and introspective La Romanees that I have encountered from barrel, dense and unforgiving at the moment. This will require serious bottle age, at least a decade, but I love the salinity that kicks in on the finish and the extremely long aftertaste. Outstanding...96-98." NM 12/17.
</t>
  </si>
  <si>
    <t xml:space="preserve">
"This is also notably ripe but attractively fresh with its array of various dark berries, earth and a pretty violet nuance. On the palate the generous, muscular and equally rich flavors possess a sleek mouth feel while delivering super length on the once again irreproachably well-balanced finish. The Meo Clos de Vougeot is rarely a big wine in the context of what is typical for the appellation yet the 2015 version is definitely bigger and more powerful than usual...92-95." BH 1/17.
</t>
  </si>
  <si>
    <t xml:space="preserve">
"Don't Miss: This is a wine of contrast as the ripe and spicy nose is really quite cool and restrained with its aromas of black fruit, cassis, plum and plenty of earth influence. There is impressive richness and excellent volume to the quite finely detailed medium weight plus flavors that possess good power and notably more size and weight than the Clos de Vougeot on the marvelously long finish. This wine has made real strides in recent years and this is a brilliant Ech...92-95" BH 1/13.
</t>
  </si>
  <si>
    <t xml:space="preserve">
"An extraordinarily complex nose is composed of pungent earth, wood spice, dark berries and a whisper of the sauvage. There is outstanding volume and richness to the broad-shouldered, concentrated, intense and overtly powerful flavors that deliver the same terrific complexity as the nose, all wrapped in a robust, serious and moderately austere finale. Like its two grands crus brethren, this beautifully well-balanced effort should age effortlessly for years to come...93-95." BH 1/15.
</t>
  </si>
  <si>
    <t xml:space="preserve">
“The 2017 Clos de Vougeot Grand Cru, matured in 70% new oak, has the finest bouquet from the domaine this year. Copious but extremely well defined red cherry, raspberry and rose petal aromas are energetic and seductive. The palate is medium-bodied with a slightly confit-like entry, bounding energy and crunchy red and black fruit laced with minerals on the finish. This brilliant Clos de Vougeot surpasses the Ruchottes this year and may well constitute the best wine from the famous walled vineyard...95-97.” NM 1/19.
</t>
  </si>
  <si>
    <t xml:space="preserve">
"The 2014 Mugneret-Gibourg Echezeaux is very black fruity this year and an utterly classic expression of its terroir. The bouquet delivers a fine blend of cassis, dark berries, espresso, dark soil tones, woodsmoke, venison and spicy oak...95+." JBG 12/15.
</t>
  </si>
  <si>
    <t xml:space="preserve">
"The 2016 Nuits-Saint-Georges 1er Cru Les Chaignots offers up a lovely bouquet of smoky cassis, wild berries, Asian spices, smoked meats and violets. On the palate, it's medium to full-bodied, ample and layered, with a velvety attack and a lavish core of vibrant fruit that entirely cloaks the wine's rich but fine-grained structuring tannins, concluding with a long and expansive finish...94." WA 1/19.
</t>
  </si>
  <si>
    <t xml:space="preserve">
"This striking beauty should also reward extended cellaring yet is not so firm as to preclude earlier drinking if desired. A 'wow' wine!...95." BH 1/15.
</t>
  </si>
  <si>
    <t xml:space="preserve">
"The 2013 Ruchottes Chambertin Grand Cru, which is aged in 70-75% new oak, has a very precise bouquet with pastille-like poise and freshness: wild strawberry and dark cherries, a touch of violet petal in the background. The palate is medium-bodied with quite a succulent entry, nicely judged acidity, becoming denser toward the finish with a gentle but insistent grip. There is a spicy note on the tip of the tongue that lingers long afterwards. This is a very fine follow-up to the stupendous 2012 Ruchottes...94-96." NM 12/14.
</t>
  </si>
  <si>
    <t xml:space="preserve">
"...outstanding, wafting from the glass in a stunning constellation of black cherries, sweet dark berries, grilled meat, bitter chocolate, woodsmoke, black minerality and cedar...95." JBG 11/15.
</t>
  </si>
  <si>
    <t xml:space="preserve">
"On the palate, the wine is full-bodied, deep and satiny, with an elegantly textural attack... bright line of animating acidity...95." WA 1/19.
</t>
  </si>
  <si>
    <t xml:space="preserve">
"The superb 2016 Vosne-Romanee Village unfurls in the glass with a lovely bouquet of raspberries, cherries, dark chocolate, grilled game and spicy new wood. On the palate, it's medium to full-bodied, deep and concentrated, with a tight-knit core, fine-grained but firm structuring tannins and juicy balancing acids...91+." WA 1/19.
</t>
  </si>
  <si>
    <t xml:space="preserve">
"...wonderfully elegant...silky yet powerful with really lovely underlying tension while delivering terrific length on the beautifully delineated, mineral-driven and harmonious finale. This is quite simply drop dead gorgeous...94." BH 1/17.
</t>
  </si>
  <si>
    <t xml:space="preserve">
"The gorgeously refined, intense and mineral-driven medium-bodied flavors are pure silk while delivering plenty of punch on the impeccably well-balanced finish. This is both classy and graceful...96." BH 1/18.
</t>
  </si>
  <si>
    <t xml:space="preserve">
"...convey a real sense of power and muscle but it's delivered with the grace of a ballerina on the hugely long mocha-infused finish...94." BH 1/14.
</t>
  </si>
  <si>
    <t xml:space="preserve">
"While the nose is quite firmly reduced the wonderfully refined and attractively pure medium weight flavors possess exquisite persistence on the tightly wound, focused and impeccably well-balanced finale that seems to be built on a base of liquid rock. The fruit is so fresh that it's also quite crunchy and overall, this is a Ruchottes of class and grace yet with no lack of muscle and punch...92-95." BH 1/19.
</t>
  </si>
  <si>
    <t xml:space="preserve">
"Compelling in its interplay of flavors and textures...simply dazzling...one of the most pure, viscerally thrilling wines in Burgundy...97." AG 4/15.
</t>
  </si>
  <si>
    <t xml:space="preserve">
"Like most vintages of the Domaine's Montrachet this is undeniably built-to-age but unlike some of them the 2013 rendition is not likely to drink particularly well before the age of at least 10 and should reward somewhere between 15 and 20...96." BH 6/16.
</t>
  </si>
  <si>
    <t xml:space="preserve">
"...distinctly lavish and lush mouth feel to them, all wrapped in an explosive and almost painfully intense finish that really fans out as it sits on the palate...95." BH 6/17.
</t>
  </si>
  <si>
    <t xml:space="preserve">
"...deep, and full-bodied, with a fairly reserved personality out of the blocks, a plush core, good acids and fine minerality on the long and complex finish...96." JBG 11/16.
</t>
  </si>
  <si>
    <t xml:space="preserve">
"Outstanding: An expressive nose of spiced pear, apple and floral notes serves as an elegant introduction to the vibrant and beautifully well-detailed extract-rich medium weight flavors. In contrast to the relatively supple and approachable Le Trezin, this is much firmer as the acid spine is prominent on the bone dry and moderately austere finish. Patience will definitely be required...90-92." BH 7/13.
</t>
  </si>
  <si>
    <t xml:space="preserve">
"Mugnier's 2015 Nuits-Saint-Georges 1er Cru Clos de la Marechale Blanc (a cuvee that tends to amount to around 12 barrels per year) is excellent, offering up notes of apple, stone fruit pit and honey. On the palate, the wine is glossy and full-bodied, with bright acids and chewy extract, finishing with chalky grip...92." WA 4/18.
</t>
  </si>
  <si>
    <t xml:space="preserve">
"An attractively fresh and ripe yet cool array is composed by notes of apple, white peach, petrol and floral scents that are trimmed in just a touch of mineral reduction. There is excellent punch to the slightly skinny medium weight plus flavors that culminate in a moderately austere, stony and lengthy finale that is borderline rustic...92." BH 6/17.
</t>
  </si>
  <si>
    <t xml:space="preserve">
"Very intense, saline, considerable tannin, bosc pear, hazelnut, floral, rich intense dry finish, serious stuff. Only one barrel produced." FH 10/18.
</t>
  </si>
  <si>
    <t xml:space="preserve">
"The palate displays heavenly balance, pitch-perfect acidity, perhaps spicier than previous bottles that I have tasted, and what depth and dimension in this outstanding wine...99+." WA 7/16.
</t>
  </si>
  <si>
    <t xml:space="preserve">
"Quite rich, medium to full-bodied and more complete, with sweeter tannins than La Mission Haut-Brion, this full-bodied Haut-Brion has hit full maturity, where it should stay for at least a decade. Bravo!...95." WA 8/14.
</t>
  </si>
  <si>
    <t xml:space="preserve">
"Youthful in color, the bouquet remains pure and well defined, with trademark black fruit, graphite and cedar, though this particular example exhibited a touch more blue fruit...97." NM 7/18.
</t>
  </si>
  <si>
    <t xml:space="preserve">
"Fat, rich, opulent and full-bodied with low acidity and stunning seductiveness and complexity, this noble wine possesses a bountiful, generous, heady style. It is just coming into its plateau of maturity where it should hold for 20-25 years...100." WA 8/14.
</t>
  </si>
  <si>
    <t xml:space="preserve">
"There is immense depth and symmetry conveyed by this First Growth, quite masculine for the estate with a gentle but insistent grip. It is a brilliant wine that flirts with perfection...99." WA 2/17.
</t>
  </si>
  <si>
    <t xml:space="preserve">
"...offers extraordinary intensity as well as a surreal delicacy/lightness. There is riveting freshness to this offering...99." WA 4/06.
</t>
  </si>
  <si>
    <t xml:space="preserve">
"A rich, tannic, earthy style, with loads of creme de cassis and floral notes...a full-bodied wine with plenty of coffee, earth, chocolatey notes...96+." WA 6/10.
</t>
  </si>
  <si>
    <t xml:space="preserve">
"A highly perfumed bouquet evokes ripe cherry and blackberry, complicated by notes of candied flowers, incense and smoky Indian spices. Sappy and expressive, offering intense red and dark berry and violet flavors underscored by juicy acidity. Impressive urgency is supported by a nervy spine of acidity. Shows excellent focus and vivacity on the gently tannic finish, which lingers with superb floral tenacity...93-95." VM 3/16.
</t>
  </si>
  <si>
    <t xml:space="preserve">
"The palate delivers a level of juxtaposed power and elegance seen only in the greatest wines. Tannins are saturated in dark plum and blackberry flavor. Acidity winds it tight. Dark spicy finish...99." JS 9/17.
</t>
  </si>
  <si>
    <t xml:space="preserve">
"...will certainly be one of the wines of the vintage...solid ripeness in its aromas and flavors, good sweetness in its tannin, and a great finish...94-97." WA 12/15.
</t>
  </si>
  <si>
    <t xml:space="preserve">
"...gorgeous depth of fruit, medium to full-bodied richness and fine, polished tannin...94-96." WA 12/16.
</t>
  </si>
  <si>
    <t xml:space="preserve">
"...what stands out is the wine's immaculate structure and balance. It's firm and tannic without being hard or unyielding, finishing with fold after fold of velvety richness...97." WA 10/18.
</t>
  </si>
  <si>
    <t xml:space="preserve">
"Still mostly in separate components, the 2016 Hermitage nevertheless looks sensational. Les Beaumes was very pretty and red fruited, with silky tannins (94 - 96). Le Meal was putting itself forward as plush and velvety, with flowers, crushed stone and ripe fruit (95 - 97). A combined sample of les Bessards and l'Hermite showed great, granite-derived structure allied to licorice and cassis...96-98." WA 10/18.
</t>
  </si>
  <si>
    <t xml:space="preserve">
"...terrific depth and concentration, as well a plenty of tannic grip. Offering classic notes...92-94." WA 12/15.
</t>
  </si>
  <si>
    <t xml:space="preserve">
"Assertive blackberry, licorice pastille, smoky bacon and potpourri scents are complemented by a strong mineral overlay. Seamless and broad in the mouth, offering deeply concentrated black and blue fruit liqueur, cola and floral pastille flavors and a strong jolt of exotic spices. Finishes with repeating mineral, smoke and dark fruit character, with noticeable but well-knit tannins and superb tenacity...97." VM 4/18.
</t>
  </si>
  <si>
    <t xml:space="preserve">
"...Jamet's 2016 Cote Rotie features attractive aromas of cedar, leather, dried spices and cherries...it delivers a classic representation of the appellation. It's medium to full-bodied, with ripe, silky tannins, cherry and black olive flavors and a long finish...92-94." WA 10/18.
</t>
  </si>
  <si>
    <t xml:space="preserve">
"There's not much of the 2016 Hermitage Blanc to go around due to hail in the springtime, yet the resulting wine is another magical effort from this domaine. Bottled in August, it opens up with a fabulous blast of quince, white flowers, buttered citrus, licorice, and exotic spices. These all carry over to the palate, where the wine is full-bodied, rounded, and incredibly sexy, with a layered, mouthfilling texture. It doesn't have the sheer weight of the 2009 and 2010, but is deep, opulent, with plenty of fat and glycerin, and straight-up awesome purity of fruit...100." JD 12/18.
</t>
  </si>
  <si>
    <t xml:space="preserve">
"Powerful, dense and creamy, La Cote Faron offers superb richness and palate presence from start to finish. All the elements are simply in the right place. On this evening, the Cote Faron is a total turn-on...97." AG 3/13.
</t>
  </si>
  <si>
    <t xml:space="preserve">
"This is pure sensuality in a glass...98." AG 7/17.
</t>
  </si>
  <si>
    <t xml:space="preserve">
"Creamy and expansive on the palate, with explosive energy, the Carelles dazzles from start to finish. Tasted again with some air, the Carelles was even deeper and more expressive. What a wine! Disgorged January 18, 2018 and bottled with no dosage...97." AG 7/18.
</t>
  </si>
  <si>
    <t xml:space="preserve">
"The 2018 Abtserde is also a brilliant, brilliant wine in the making. The stunning nose delivers a cornucopia of tart orange, pineapple, grapefruit, salty limestone minerality, lemongrass, wild yeasts and a hint of the beautifully musky floral tones to come with a bit of bottle age. On the palate the wine is deep, full-bodied and still quite primary in personality, with a stellar core, a beautiful foundation of minerality, racy acids and superb cut and grip on the very, very long, very pure and nascently complex finish...97+." JBG 3/19.
</t>
  </si>
  <si>
    <t>2012</t>
  </si>
  <si>
    <t>Domaine De La Romanee Conti</t>
  </si>
  <si>
    <t>France</t>
  </si>
  <si>
    <t>Burgundy</t>
  </si>
  <si>
    <t>marked label</t>
  </si>
  <si>
    <t>Red</t>
  </si>
  <si>
    <t>2015</t>
  </si>
  <si>
    <t>consecutive bottle numbers</t>
  </si>
  <si>
    <t>2016</t>
  </si>
  <si>
    <t>one lightly scuffed label</t>
  </si>
  <si>
    <t>2014</t>
  </si>
  <si>
    <t>one lightly scuffed label, consecutive bottle numbers</t>
  </si>
  <si>
    <t>banded original wood case</t>
  </si>
  <si>
    <t>OWC</t>
  </si>
  <si>
    <t>2013</t>
  </si>
  <si>
    <t>one lightly nicked label</t>
  </si>
  <si>
    <t>one lightly torn label</t>
  </si>
  <si>
    <t>Roumier</t>
  </si>
  <si>
    <t>two 6-pack original cartons</t>
  </si>
  <si>
    <t>OC</t>
  </si>
  <si>
    <t>two scuffed labels</t>
  </si>
  <si>
    <t>6-pack original carton</t>
  </si>
  <si>
    <t>2017</t>
  </si>
  <si>
    <t>two lightly bin-soiled labels</t>
  </si>
  <si>
    <t>one lightly marked label</t>
  </si>
  <si>
    <t>lightly scuffed label</t>
  </si>
  <si>
    <t>two individual original wood cases with damaged lids</t>
  </si>
  <si>
    <t>two individual original wood cases _x000D_
lightly depressed corks</t>
  </si>
  <si>
    <t>individual original wood case</t>
  </si>
  <si>
    <t>lightly scuffed label, nicked label</t>
  </si>
  <si>
    <t>2009</t>
  </si>
  <si>
    <t>Armand Rousseau</t>
  </si>
  <si>
    <t>2011</t>
  </si>
  <si>
    <t>original carton _x000D_
one with signs of old seepage</t>
  </si>
  <si>
    <t>one torn label</t>
  </si>
  <si>
    <t>2005</t>
  </si>
  <si>
    <t>original carton</t>
  </si>
  <si>
    <t>one lightly nicked label, two lightly scuffed labels</t>
  </si>
  <si>
    <t>Cathiard</t>
  </si>
  <si>
    <t>original carton _x000D_
one lightly scuffed label</t>
  </si>
  <si>
    <t>Chevillon</t>
  </si>
  <si>
    <t>Comte De Vogue</t>
  </si>
  <si>
    <t>original wood case</t>
  </si>
  <si>
    <t>2006</t>
  </si>
  <si>
    <t>one nicked label</t>
  </si>
  <si>
    <t>D'Angerville</t>
  </si>
  <si>
    <t>one marked label, three lightly scuffed labels</t>
  </si>
  <si>
    <t>two 6-pack original wood cases</t>
  </si>
  <si>
    <t>Dujac</t>
  </si>
  <si>
    <t>heavily wine-stained label</t>
  </si>
  <si>
    <t>one marked label, two lightly scuffed labels</t>
  </si>
  <si>
    <t>Groffier</t>
  </si>
  <si>
    <t>Hudelot-Noellat</t>
  </si>
  <si>
    <t>one marked label</t>
  </si>
  <si>
    <t>Lafarge</t>
  </si>
  <si>
    <t>Liger Belair</t>
  </si>
  <si>
    <t>1 750ml Echezeaux Liger-Belair 2017 _x000D_
2 750ml Nuits St Georges Clos des Grandes Vignes Liger-Belair 2017  _x000D_
1 750ml La Romanee Liger-Belair 2017 _x000D_
2 750ml Vosne Romanee La Colombiere Liger-Belair 2017 _x000D_
6-pack original wood assortment case</t>
  </si>
  <si>
    <t>Meo-Camuzet</t>
  </si>
  <si>
    <t>Mugneret Gibourg</t>
  </si>
  <si>
    <t>includes 6-pack original carton</t>
  </si>
  <si>
    <t>Mugnier (Jacques-Frederic)</t>
  </si>
  <si>
    <t>Christophe Roumier</t>
  </si>
  <si>
    <t>White</t>
  </si>
  <si>
    <t>Domaine Leflaive</t>
  </si>
  <si>
    <t>Leflaive</t>
  </si>
  <si>
    <t>Boisson Vadot</t>
  </si>
  <si>
    <t>Pierre Boisson</t>
  </si>
  <si>
    <t>Colin-Morey</t>
  </si>
  <si>
    <t>2010</t>
  </si>
  <si>
    <t>original carton _x000D_
four with signs of old seepage</t>
  </si>
  <si>
    <t>one 6-pack original carton _x000D_
nine with signs of old seepage</t>
  </si>
  <si>
    <t>original carton _x000D_
three with signs of old seepage</t>
  </si>
  <si>
    <t>one scuffed label</t>
  </si>
  <si>
    <t>2000</t>
  </si>
  <si>
    <t>Haut Brion</t>
  </si>
  <si>
    <t>Bordeaux</t>
  </si>
  <si>
    <t>four scuffed labels, one with signs of old seepage</t>
  </si>
  <si>
    <t>original wood case _x000D_
three wine-stained labels</t>
  </si>
  <si>
    <t>2003</t>
  </si>
  <si>
    <t>Lafite Rothschild</t>
  </si>
  <si>
    <t>one damp-stained label</t>
  </si>
  <si>
    <t>Margaux</t>
  </si>
  <si>
    <t>two lightly scuffed labels, three scuffed labels</t>
  </si>
  <si>
    <t>Mouton Rothschild</t>
  </si>
  <si>
    <t>Thierry Allemand</t>
  </si>
  <si>
    <t>Rhone</t>
  </si>
  <si>
    <t>Jean Louis Chave</t>
  </si>
  <si>
    <t>one scuffed label, two torn labels, three heavily wine-stained labels</t>
  </si>
  <si>
    <t>Clape</t>
  </si>
  <si>
    <t>Jamet</t>
  </si>
  <si>
    <t>Marcel Juge</t>
  </si>
  <si>
    <t>Chartogne-Taillet</t>
  </si>
  <si>
    <t>Champagne</t>
  </si>
  <si>
    <t>disgorged June 2017</t>
  </si>
  <si>
    <t>Sparkling</t>
  </si>
  <si>
    <t>NV</t>
  </si>
  <si>
    <t>Jerome Prevost</t>
  </si>
  <si>
    <t>Selosse</t>
  </si>
  <si>
    <t>disgorged 29 November 2018</t>
  </si>
  <si>
    <t>disgorged 8 November 2018</t>
  </si>
  <si>
    <t>disgorged 25 April 2017</t>
  </si>
  <si>
    <t>2007</t>
  </si>
  <si>
    <t>disgorged 4 February 2019</t>
  </si>
  <si>
    <t>one disgorged 18 January 2018, two disgorged 24 January 2019</t>
  </si>
  <si>
    <t>two disgorged 1 March 2018, two disgorged 30 January 2019</t>
  </si>
  <si>
    <t>two disgorged 16 January 2018, one disgorged 21 January 2019</t>
  </si>
  <si>
    <t>one disgorged 30 January 2015, three disgorged 21 January 2018, three disgorged 17 January 2019</t>
  </si>
  <si>
    <t>keller</t>
  </si>
  <si>
    <t>Germany</t>
  </si>
  <si>
    <t>Rheinhessen</t>
  </si>
  <si>
    <t>2018</t>
  </si>
  <si>
    <t>original wood assortment case includes two Abtse E GG, two Dalsheim Hubacker GG, two G-Max, two Nierstein Hipping GG, two Westhofen Kirchspiel GG, two Westhofen Morstein GG</t>
  </si>
  <si>
    <t>original wood assortment case includes two Abts E GG, one Auslese Goldkapsel Abts E, one Auslese Goldkapsel Dalsheim Hubacker, one Dalsheim Hubacker GG, two G-Max, one Nierstein Hipping GG, two Westhofen Kirchspiel GG, two Westhofen Morstein GG</t>
  </si>
  <si>
    <t>original wood assortment case includes two Abts E GG, one G-Max, three Hubacker GG, one Nierstein Hipping GG, two Westhofen Kirchspiel GG, three Westhofen Morstein GG</t>
  </si>
  <si>
    <t>1 750ml La Romanee Liger-Belair 2017  
2 750ml Vosne Romanee Clos du Chateau Liger-Belair 2017 
1 750ml Vosne Romanee Aux Reignots Liger-Belair 2017 
2 750ml Vosne Romanee Liger-Belair 2017 
6-pack original wood assortment case</t>
  </si>
  <si>
    <t>Title</t>
  </si>
  <si>
    <t>Hyperlink</t>
  </si>
  <si>
    <t>https://auction.zachys.com/LotDetail.aspx?inventoryid=40095</t>
  </si>
  <si>
    <t>https://auction.zachys.com/LotDetail.aspx?inventoryid=40096</t>
  </si>
  <si>
    <t>https://auction.zachys.com/LotDetail.aspx?inventoryid=40097</t>
  </si>
  <si>
    <t>https://auction.zachys.com/LotDetail.aspx?inventoryid=40098</t>
  </si>
  <si>
    <t>https://auction.zachys.com/LotDetail.aspx?inventoryid=40099</t>
  </si>
  <si>
    <t>https://auction.zachys.com/LotDetail.aspx?inventoryid=40100</t>
  </si>
  <si>
    <t>https://auction.zachys.com/LotDetail.aspx?inventoryid=40101</t>
  </si>
  <si>
    <t>https://auction.zachys.com/LotDetail.aspx?inventoryid=40102</t>
  </si>
  <si>
    <t>https://auction.zachys.com/LotDetail.aspx?inventoryid=40103</t>
  </si>
  <si>
    <t>https://auction.zachys.com/LotDetail.aspx?inventoryid=40104</t>
  </si>
  <si>
    <t>https://auction.zachys.com/LotDetail.aspx?inventoryid=40105</t>
  </si>
  <si>
    <t>https://auction.zachys.com/LotDetail.aspx?inventoryid=40106</t>
  </si>
  <si>
    <t>https://auction.zachys.com/LotDetail.aspx?inventoryid=40107</t>
  </si>
  <si>
    <t>https://auction.zachys.com/LotDetail.aspx?inventoryid=40108</t>
  </si>
  <si>
    <t>https://auction.zachys.com/LotDetail.aspx?inventoryid=40109</t>
  </si>
  <si>
    <t>https://auction.zachys.com/LotDetail.aspx?inventoryid=40110</t>
  </si>
  <si>
    <t>https://auction.zachys.com/LotDetail.aspx?inventoryid=40111</t>
  </si>
  <si>
    <t>https://auction.zachys.com/LotDetail.aspx?inventoryid=40112</t>
  </si>
  <si>
    <t>https://auction.zachys.com/LotDetail.aspx?inventoryid=40113</t>
  </si>
  <si>
    <t>https://auction.zachys.com/LotDetail.aspx?inventoryid=40114</t>
  </si>
  <si>
    <t>https://auction.zachys.com/LotDetail.aspx?inventoryid=40115</t>
  </si>
  <si>
    <t>https://auction.zachys.com/LotDetail.aspx?inventoryid=40116</t>
  </si>
  <si>
    <t>https://auction.zachys.com/LotDetail.aspx?inventoryid=40117</t>
  </si>
  <si>
    <t>https://auction.zachys.com/LotDetail.aspx?inventoryid=40118</t>
  </si>
  <si>
    <t>https://auction.zachys.com/LotDetail.aspx?inventoryid=40119</t>
  </si>
  <si>
    <t>https://auction.zachys.com/LotDetail.aspx?inventoryid=40120</t>
  </si>
  <si>
    <t>https://auction.zachys.com/LotDetail.aspx?inventoryid=40121</t>
  </si>
  <si>
    <t>https://auction.zachys.com/LotDetail.aspx?inventoryid=40122</t>
  </si>
  <si>
    <t>https://auction.zachys.com/LotDetail.aspx?inventoryid=40123</t>
  </si>
  <si>
    <t>https://auction.zachys.com/LotDetail.aspx?inventoryid=40124</t>
  </si>
  <si>
    <t>https://auction.zachys.com/LotDetail.aspx?inventoryid=40125</t>
  </si>
  <si>
    <t>https://auction.zachys.com/LotDetail.aspx?inventoryid=40126</t>
  </si>
  <si>
    <t>https://auction.zachys.com/LotDetail.aspx?inventoryid=40127</t>
  </si>
  <si>
    <t>https://auction.zachys.com/LotDetail.aspx?inventoryid=40128</t>
  </si>
  <si>
    <t>https://auction.zachys.com/LotDetail.aspx?inventoryid=40129</t>
  </si>
  <si>
    <t>https://auction.zachys.com/LotDetail.aspx?inventoryid=40130</t>
  </si>
  <si>
    <t>https://auction.zachys.com/LotDetail.aspx?inventoryid=40131</t>
  </si>
  <si>
    <t>https://auction.zachys.com/LotDetail.aspx?inventoryid=40132</t>
  </si>
  <si>
    <t>https://auction.zachys.com/LotDetail.aspx?inventoryid=40133</t>
  </si>
  <si>
    <t>https://auction.zachys.com/LotDetail.aspx?inventoryid=40134</t>
  </si>
  <si>
    <t>https://auction.zachys.com/LotDetail.aspx?inventoryid=40135</t>
  </si>
  <si>
    <t>https://auction.zachys.com/LotDetail.aspx?inventoryid=40136</t>
  </si>
  <si>
    <t>https://auction.zachys.com/LotDetail.aspx?inventoryid=40137</t>
  </si>
  <si>
    <t>https://auction.zachys.com/LotDetail.aspx?inventoryid=40138</t>
  </si>
  <si>
    <t>https://auction.zachys.com/LotDetail.aspx?inventoryid=40139</t>
  </si>
  <si>
    <t>https://auction.zachys.com/LotDetail.aspx?inventoryid=40140</t>
  </si>
  <si>
    <t>https://auction.zachys.com/LotDetail.aspx?inventoryid=40141</t>
  </si>
  <si>
    <t>https://auction.zachys.com/LotDetail.aspx?inventoryid=40142</t>
  </si>
  <si>
    <t>https://auction.zachys.com/LotDetail.aspx?inventoryid=40143</t>
  </si>
  <si>
    <t>https://auction.zachys.com/LotDetail.aspx?inventoryid=40144</t>
  </si>
  <si>
    <t>https://auction.zachys.com/LotDetail.aspx?inventoryid=40145</t>
  </si>
  <si>
    <t>https://auction.zachys.com/LotDetail.aspx?inventoryid=40146</t>
  </si>
  <si>
    <t>https://auction.zachys.com/LotDetail.aspx?inventoryid=40147</t>
  </si>
  <si>
    <t>https://auction.zachys.com/LotDetail.aspx?inventoryid=40148</t>
  </si>
  <si>
    <t>https://auction.zachys.com/LotDetail.aspx?inventoryid=40149</t>
  </si>
  <si>
    <t>https://auction.zachys.com/LotDetail.aspx?inventoryid=40150</t>
  </si>
  <si>
    <t>https://auction.zachys.com/LotDetail.aspx?inventoryid=40151</t>
  </si>
  <si>
    <t>https://auction.zachys.com/LotDetail.aspx?inventoryid=40152</t>
  </si>
  <si>
    <t>https://auction.zachys.com/LotDetail.aspx?inventoryid=40153</t>
  </si>
  <si>
    <t>https://auction.zachys.com/LotDetail.aspx?inventoryid=40154</t>
  </si>
  <si>
    <t>https://auction.zachys.com/LotDetail.aspx?inventoryid=40155</t>
  </si>
  <si>
    <t>https://auction.zachys.com/LotDetail.aspx?inventoryid=40156</t>
  </si>
  <si>
    <t>https://auction.zachys.com/LotDetail.aspx?inventoryid=40157</t>
  </si>
  <si>
    <t>https://auction.zachys.com/LotDetail.aspx?inventoryid=40158</t>
  </si>
  <si>
    <t>https://auction.zachys.com/LotDetail.aspx?inventoryid=40159</t>
  </si>
  <si>
    <t>https://auction.zachys.com/LotDetail.aspx?inventoryid=40160</t>
  </si>
  <si>
    <t>https://auction.zachys.com/LotDetail.aspx?inventoryid=40161</t>
  </si>
  <si>
    <t>https://auction.zachys.com/LotDetail.aspx?inventoryid=40162</t>
  </si>
  <si>
    <t>https://auction.zachys.com/LotDetail.aspx?inventoryid=40163</t>
  </si>
  <si>
    <t>https://auction.zachys.com/LotDetail.aspx?inventoryid=40164</t>
  </si>
  <si>
    <t>https://auction.zachys.com/LotDetail.aspx?inventoryid=40165</t>
  </si>
  <si>
    <t>https://auction.zachys.com/LotDetail.aspx?inventoryid=40166</t>
  </si>
  <si>
    <t>https://auction.zachys.com/LotDetail.aspx?inventoryid=40167</t>
  </si>
  <si>
    <t>https://auction.zachys.com/LotDetail.aspx?inventoryid=40168</t>
  </si>
  <si>
    <t>https://auction.zachys.com/LotDetail.aspx?inventoryid=40169</t>
  </si>
  <si>
    <t>https://auction.zachys.com/LotDetail.aspx?inventoryid=40170</t>
  </si>
  <si>
    <t>https://auction.zachys.com/LotDetail.aspx?inventoryid=40171</t>
  </si>
  <si>
    <t>https://auction.zachys.com/LotDetail.aspx?inventoryid=40172</t>
  </si>
  <si>
    <t>https://auction.zachys.com/LotDetail.aspx?inventoryid=40173</t>
  </si>
  <si>
    <t>https://auction.zachys.com/LotDetail.aspx?inventoryid=40174</t>
  </si>
  <si>
    <t>https://auction.zachys.com/LotDetail.aspx?inventoryid=40175</t>
  </si>
  <si>
    <t>https://auction.zachys.com/LotDetail.aspx?inventoryid=40176</t>
  </si>
  <si>
    <t>https://auction.zachys.com/LotDetail.aspx?inventoryid=40177</t>
  </si>
  <si>
    <t>https://auction.zachys.com/LotDetail.aspx?inventoryid=40178</t>
  </si>
  <si>
    <t>https://auction.zachys.com/LotDetail.aspx?inventoryid=40179</t>
  </si>
  <si>
    <t>https://auction.zachys.com/LotDetail.aspx?inventoryid=40180</t>
  </si>
  <si>
    <t>https://auction.zachys.com/LotDetail.aspx?inventoryid=40181</t>
  </si>
  <si>
    <t>https://auction.zachys.com/LotDetail.aspx?inventoryid=40182</t>
  </si>
  <si>
    <t>https://auction.zachys.com/LotDetail.aspx?inventoryid=40183</t>
  </si>
  <si>
    <t>https://auction.zachys.com/LotDetail.aspx?inventoryid=40184</t>
  </si>
  <si>
    <t>https://auction.zachys.com/LotDetail.aspx?inventoryid=40185</t>
  </si>
  <si>
    <t>https://auction.zachys.com/LotDetail.aspx?inventoryid=40186</t>
  </si>
  <si>
    <t>https://auction.zachys.com/LotDetail.aspx?inventoryid=40187</t>
  </si>
  <si>
    <t>https://auction.zachys.com/LotDetail.aspx?inventoryid=40188</t>
  </si>
  <si>
    <t>https://auction.zachys.com/LotDetail.aspx?inventoryid=40189</t>
  </si>
  <si>
    <t>https://auction.zachys.com/LotDetail.aspx?inventoryid=40190</t>
  </si>
  <si>
    <t>https://auction.zachys.com/LotDetail.aspx?inventoryid=40191</t>
  </si>
  <si>
    <t>https://auction.zachys.com/LotDetail.aspx?inventoryid=40192</t>
  </si>
  <si>
    <t>https://auction.zachys.com/LotDetail.aspx?inventoryid=40193</t>
  </si>
  <si>
    <t>https://auction.zachys.com/LotDetail.aspx?inventoryid=40194</t>
  </si>
  <si>
    <t>https://auction.zachys.com/LotDetail.aspx?inventoryid=40195</t>
  </si>
  <si>
    <t>https://auction.zachys.com/LotDetail.aspx?inventoryid=40196</t>
  </si>
  <si>
    <t>https://auction.zachys.com/LotDetail.aspx?inventoryid=40197</t>
  </si>
  <si>
    <t>https://auction.zachys.com/LotDetail.aspx?inventoryid=40198</t>
  </si>
  <si>
    <t>https://auction.zachys.com/LotDetail.aspx?inventoryid=40199</t>
  </si>
  <si>
    <t>https://auction.zachys.com/LotDetail.aspx?inventoryid=40200</t>
  </si>
  <si>
    <t>https://auction.zachys.com/LotDetail.aspx?inventoryid=40201</t>
  </si>
  <si>
    <t>https://auction.zachys.com/LotDetail.aspx?inventoryid=40202</t>
  </si>
  <si>
    <t>https://auction.zachys.com/LotDetail.aspx?inventoryid=40203</t>
  </si>
  <si>
    <t>https://auction.zachys.com/LotDetail.aspx?inventoryid=40204</t>
  </si>
  <si>
    <t>https://auction.zachys.com/LotDetail.aspx?inventoryid=40205</t>
  </si>
  <si>
    <t>https://auction.zachys.com/LotDetail.aspx?inventoryid=40206</t>
  </si>
  <si>
    <t>https://auction.zachys.com/LotDetail.aspx?inventoryid=40207</t>
  </si>
  <si>
    <t>https://auction.zachys.com/LotDetail.aspx?inventoryid=40208</t>
  </si>
  <si>
    <t>https://auction.zachys.com/LotDetail.aspx?inventoryid=40209</t>
  </si>
  <si>
    <t>https://auction.zachys.com/LotDetail.aspx?inventoryid=40210</t>
  </si>
  <si>
    <t>https://auction.zachys.com/LotDetail.aspx?inventoryid=40211</t>
  </si>
  <si>
    <t>https://auction.zachys.com/LotDetail.aspx?inventoryid=40212</t>
  </si>
  <si>
    <t>https://auction.zachys.com/LotDetail.aspx?inventoryid=40213</t>
  </si>
  <si>
    <t>https://auction.zachys.com/LotDetail.aspx?inventoryid=40214</t>
  </si>
  <si>
    <t>https://auction.zachys.com/LotDetail.aspx?inventoryid=40215</t>
  </si>
  <si>
    <t>https://auction.zachys.com/LotDetail.aspx?inventoryid=40216</t>
  </si>
  <si>
    <t>https://auction.zachys.com/LotDetail.aspx?inventoryid=40217</t>
  </si>
  <si>
    <t>https://auction.zachys.com/LotDetail.aspx?inventoryid=40218</t>
  </si>
  <si>
    <t>https://auction.zachys.com/LotDetail.aspx?inventoryid=40219</t>
  </si>
  <si>
    <t>https://auction.zachys.com/LotDetail.aspx?inventoryid=40220</t>
  </si>
  <si>
    <t>https://auction.zachys.com/LotDetail.aspx?inventoryid=40221</t>
  </si>
  <si>
    <t>https://auction.zachys.com/LotDetail.aspx?inventoryid=40222</t>
  </si>
  <si>
    <t>https://auction.zachys.com/LotDetail.aspx?inventoryid=40223</t>
  </si>
  <si>
    <t>https://auction.zachys.com/LotDetail.aspx?inventoryid=40224</t>
  </si>
  <si>
    <t>https://auction.zachys.com/LotDetail.aspx?inventoryid=40225</t>
  </si>
  <si>
    <t>https://auction.zachys.com/LotDetail.aspx?inventoryid=40226</t>
  </si>
  <si>
    <t>https://auction.zachys.com/LotDetail.aspx?inventoryid=40227</t>
  </si>
  <si>
    <t>https://auction.zachys.com/LotDetail.aspx?inventoryid=40228</t>
  </si>
  <si>
    <t>https://auction.zachys.com/LotDetail.aspx?inventoryid=40229</t>
  </si>
  <si>
    <t>https://auction.zachys.com/LotDetail.aspx?inventoryid=40230</t>
  </si>
  <si>
    <t>https://auction.zachys.com/LotDetail.aspx?inventoryid=40231</t>
  </si>
  <si>
    <t>https://auction.zachys.com/LotDetail.aspx?inventoryid=40232</t>
  </si>
  <si>
    <t>https://auction.zachys.com/LotDetail.aspx?inventoryid=40233</t>
  </si>
  <si>
    <t>https://auction.zachys.com/LotDetail.aspx?inventoryid=40234</t>
  </si>
  <si>
    <t>https://auction.zachys.com/LotDetail.aspx?inventoryid=40235</t>
  </si>
  <si>
    <t>https://auction.zachys.com/LotDetail.aspx?inventoryid=40236</t>
  </si>
  <si>
    <t>https://auction.zachys.com/LotDetail.aspx?inventoryid=40237</t>
  </si>
  <si>
    <t>https://auction.zachys.com/LotDetail.aspx?inventoryid=40238</t>
  </si>
  <si>
    <t>https://auction.zachys.com/LotDetail.aspx?inventoryid=40239</t>
  </si>
  <si>
    <t>https://auction.zachys.com/LotDetail.aspx?inventoryid=40240</t>
  </si>
  <si>
    <t>https://auction.zachys.com/LotDetail.aspx?inventoryid=40241</t>
  </si>
  <si>
    <t>https://auction.zachys.com/LotDetail.aspx?inventoryid=40242</t>
  </si>
  <si>
    <t>https://auction.zachys.com/LotDetail.aspx?inventoryid=40243</t>
  </si>
  <si>
    <t>https://auction.zachys.com/LotDetail.aspx?inventoryid=40244</t>
  </si>
  <si>
    <t>https://auction.zachys.com/LotDetail.aspx?inventoryid=40245</t>
  </si>
  <si>
    <t>https://auction.zachys.com/LotDetail.aspx?inventoryid=40246</t>
  </si>
  <si>
    <t>https://auction.zachys.com/LotDetail.aspx?inventoryid=40247</t>
  </si>
  <si>
    <t>https://auction.zachys.com/LotDetail.aspx?inventoryid=40248</t>
  </si>
  <si>
    <t>https://auction.zachys.com/LotDetail.aspx?inventoryid=40249</t>
  </si>
  <si>
    <t>https://auction.zachys.com/LotDetail.aspx?inventoryid=40250</t>
  </si>
  <si>
    <t>https://auction.zachys.com/LotDetail.aspx?inventoryid=40251</t>
  </si>
  <si>
    <t>https://auction.zachys.com/LotDetail.aspx?inventoryid=40252</t>
  </si>
  <si>
    <t>https://auction.zachys.com/LotDetail.aspx?inventoryid=40253</t>
  </si>
  <si>
    <t>https://auction.zachys.com/LotDetail.aspx?inventoryid=40254</t>
  </si>
  <si>
    <t>https://auction.zachys.com/LotDetail.aspx?inventoryid=40255</t>
  </si>
  <si>
    <t>https://auction.zachys.com/LotDetail.aspx?inventoryid=40256</t>
  </si>
  <si>
    <t>https://auction.zachys.com/LotDetail.aspx?inventoryid=40257</t>
  </si>
  <si>
    <t>https://auction.zachys.com/LotDetail.aspx?inventoryid=40258</t>
  </si>
  <si>
    <t>https://auction.zachys.com/LotDetail.aspx?inventoryid=40259</t>
  </si>
  <si>
    <t>https://auction.zachys.com/LotDetail.aspx?inventoryid=40260</t>
  </si>
  <si>
    <t>https://auction.zachys.com/LotDetail.aspx?inventoryid=40261</t>
  </si>
  <si>
    <t>https://auction.zachys.com/LotDetail.aspx?inventoryid=40262</t>
  </si>
  <si>
    <t>https://auction.zachys.com/LotDetail.aspx?inventoryid=40263</t>
  </si>
  <si>
    <t>https://auction.zachys.com/LotDetail.aspx?inventoryid=40264</t>
  </si>
  <si>
    <t>https://auction.zachys.com/LotDetail.aspx?inventoryid=40265</t>
  </si>
  <si>
    <t>https://auction.zachys.com/LotDetail.aspx?inventoryid=40266</t>
  </si>
  <si>
    <t>https://auction.zachys.com/LotDetail.aspx?inventoryid=40267</t>
  </si>
  <si>
    <t>https://auction.zachys.com/LotDetail.aspx?inventoryid=40268</t>
  </si>
  <si>
    <t>https://auction.zachys.com/LotDetail.aspx?inventoryid=40269</t>
  </si>
  <si>
    <t>https://auction.zachys.com/LotDetail.aspx?inventoryid=40270</t>
  </si>
  <si>
    <t>https://auction.zachys.com/LotDetail.aspx?inventoryid=40271</t>
  </si>
  <si>
    <t>https://auction.zachys.com/LotDetail.aspx?inventoryid=40272</t>
  </si>
  <si>
    <t>https://auction.zachys.com/LotDetail.aspx?inventoryid=40273</t>
  </si>
  <si>
    <t>https://auction.zachys.com/LotDetail.aspx?inventoryid=40274</t>
  </si>
  <si>
    <t>https://auction.zachys.com/LotDetail.aspx?inventoryid=40275</t>
  </si>
  <si>
    <t>https://auction.zachys.com/LotDetail.aspx?inventoryid=40276</t>
  </si>
  <si>
    <t>https://auction.zachys.com/LotDetail.aspx?inventoryid=40277</t>
  </si>
  <si>
    <t>https://auction.zachys.com/LotDetail.aspx?inventoryid=40278</t>
  </si>
  <si>
    <t>https://auction.zachys.com/LotDetail.aspx?inventoryid=40279</t>
  </si>
  <si>
    <t>https://auction.zachys.com/LotDetail.aspx?inventoryid=40280</t>
  </si>
  <si>
    <t>https://auction.zachys.com/LotDetail.aspx?inventoryid=40281</t>
  </si>
  <si>
    <t>https://auction.zachys.com/LotDetail.aspx?inventoryid=40282</t>
  </si>
  <si>
    <t>https://auction.zachys.com/LotDetail.aspx?inventoryid=40283</t>
  </si>
  <si>
    <t>https://auction.zachys.com/LotDetail.aspx?inventoryid=40284</t>
  </si>
  <si>
    <t>https://auction.zachys.com/LotDetail.aspx?inventoryid=40285</t>
  </si>
  <si>
    <t>https://auction.zachys.com/LotDetail.aspx?inventoryid=40286</t>
  </si>
  <si>
    <t>https://auction.zachys.com/LotDetail.aspx?inventoryid=40287</t>
  </si>
  <si>
    <t>https://auction.zachys.com/LotDetail.aspx?inventoryid=40288</t>
  </si>
  <si>
    <t>https://auction.zachys.com/LotDetail.aspx?inventoryid=40289</t>
  </si>
  <si>
    <t>https://auction.zachys.com/LotDetail.aspx?inventoryid=40290</t>
  </si>
  <si>
    <t>https://auction.zachys.com/LotDetail.aspx?inventoryid=40291</t>
  </si>
  <si>
    <t>https://auction.zachys.com/LotDetail.aspx?inventoryid=40292</t>
  </si>
  <si>
    <t>https://auction.zachys.com/LotDetail.aspx?inventoryid=40293</t>
  </si>
  <si>
    <t>https://auction.zachys.com/LotDetail.aspx?inventoryid=40294</t>
  </si>
  <si>
    <t>https://auction.zachys.com/LotDetail.aspx?inventoryid=40295</t>
  </si>
  <si>
    <t>https://auction.zachys.com/LotDetail.aspx?inventoryid=40296</t>
  </si>
  <si>
    <t>https://auction.zachys.com/LotDetail.aspx?inventoryid=40297</t>
  </si>
  <si>
    <t>https://auction.zachys.com/LotDetail.aspx?inventoryid=40298</t>
  </si>
  <si>
    <t>https://auction.zachys.com/LotDetail.aspx?inventoryid=40299</t>
  </si>
  <si>
    <t>https://auction.zachys.com/LotDetail.aspx?inventoryid=40300</t>
  </si>
  <si>
    <t>https://auction.zachys.com/LotDetail.aspx?inventoryid=40301</t>
  </si>
  <si>
    <t>https://auction.zachys.com/LotDetail.aspx?inventoryid=40302</t>
  </si>
  <si>
    <t>https://auction.zachys.com/LotDetail.aspx?inventoryid=40303</t>
  </si>
  <si>
    <t>https://auction.zachys.com/LotDetail.aspx?inventoryid=40304</t>
  </si>
  <si>
    <t>https://auction.zachys.com/LotDetail.aspx?inventoryid=40305</t>
  </si>
  <si>
    <t>https://auction.zachys.com/LotDetail.aspx?inventoryid=40306</t>
  </si>
  <si>
    <t>https://auction.zachys.com/LotDetail.aspx?inventoryid=40307</t>
  </si>
  <si>
    <t>https://auction.zachys.com/LotDetail.aspx?inventoryid=40308</t>
  </si>
  <si>
    <t>https://auction.zachys.com/LotDetail.aspx?inventoryid=40309</t>
  </si>
  <si>
    <t>https://auction.zachys.com/LotDetail.aspx?inventoryid=40310</t>
  </si>
  <si>
    <t>https://auction.zachys.com/LotDetail.aspx?inventoryid=40311</t>
  </si>
  <si>
    <t>https://auction.zachys.com/LotDetail.aspx?inventoryid=40312</t>
  </si>
  <si>
    <t>https://auction.zachys.com/LotDetail.aspx?inventoryid=40313</t>
  </si>
  <si>
    <t>https://auction.zachys.com/LotDetail.aspx?inventoryid=40314</t>
  </si>
  <si>
    <t>https://auction.zachys.com/LotDetail.aspx?inventoryid=40315</t>
  </si>
  <si>
    <t>https://auction.zachys.com/LotDetail.aspx?inventoryid=40316</t>
  </si>
  <si>
    <t>https://auction.zachys.com/LotDetail.aspx?inventoryid=40317</t>
  </si>
  <si>
    <t>https://auction.zachys.com/LotDetail.aspx?inventoryid=40318</t>
  </si>
  <si>
    <t>https://auction.zachys.com/LotDetail.aspx?inventoryid=40319</t>
  </si>
  <si>
    <t>https://auction.zachys.com/LotDetail.aspx?inventoryid=40320</t>
  </si>
  <si>
    <t>https://auction.zachys.com/LotDetail.aspx?inventoryid=40321</t>
  </si>
  <si>
    <t>https://auction.zachys.com/LotDetail.aspx?inventoryid=40322</t>
  </si>
  <si>
    <t>https://auction.zachys.com/LotDetail.aspx?inventoryid=40323</t>
  </si>
  <si>
    <t>https://auction.zachys.com/LotDetail.aspx?inventoryid=40324</t>
  </si>
  <si>
    <t>https://auction.zachys.com/LotDetail.aspx?inventoryid=40325</t>
  </si>
  <si>
    <t>https://auction.zachys.com/LotDetail.aspx?inventoryid=40326</t>
  </si>
  <si>
    <t>https://auction.zachys.com/LotDetail.aspx?inventoryid=40327</t>
  </si>
  <si>
    <t>https://auction.zachys.com/LotDetail.aspx?inventoryid=40328</t>
  </si>
  <si>
    <t>https://auction.zachys.com/LotDetail.aspx?inventoryid=40329</t>
  </si>
  <si>
    <t>https://auction.zachys.com/LotDetail.aspx?inventoryid=40330</t>
  </si>
  <si>
    <t>https://auction.zachys.com/LotDetail.aspx?inventoryid=40331</t>
  </si>
  <si>
    <t>https://auction.zachys.com/LotDetail.aspx?inventoryid=40332</t>
  </si>
  <si>
    <t>https://auction.zachys.com/LotDetail.aspx?inventoryid=40333</t>
  </si>
  <si>
    <t>https://auction.zachys.com/LotDetail.aspx?inventoryid=40334</t>
  </si>
  <si>
    <t>https://auction.zachys.com/LotDetail.aspx?inventoryid=40335</t>
  </si>
  <si>
    <t>https://auction.zachys.com/LotDetail.aspx?inventoryid=40336</t>
  </si>
  <si>
    <t>https://auction.zachys.com/LotDetail.aspx?inventoryid=40337</t>
  </si>
  <si>
    <t>https://auction.zachys.com/LotDetail.aspx?inventoryid=40338</t>
  </si>
  <si>
    <t>https://auction.zachys.com/LotDetail.aspx?inventoryid=40339</t>
  </si>
  <si>
    <t>https://auction.zachys.com/LotDetail.aspx?inventoryid=40340</t>
  </si>
  <si>
    <t>https://auction.zachys.com/LotDetail.aspx?inventoryid=40341</t>
  </si>
  <si>
    <t>https://auction.zachys.com/LotDetail.aspx?inventoryid=40342</t>
  </si>
  <si>
    <t>https://auction.zachys.com/LotDetail.aspx?inventoryid=40343</t>
  </si>
  <si>
    <t>https://auction.zachys.com/LotDetail.aspx?inventoryid=40344</t>
  </si>
  <si>
    <t>https://auction.zachys.com/LotDetail.aspx?inventoryid=40345</t>
  </si>
  <si>
    <t>https://auction.zachys.com/LotDetail.aspx?inventoryid=40346</t>
  </si>
  <si>
    <t>https://auction.zachys.com/LotDetail.aspx?inventoryid=40347</t>
  </si>
  <si>
    <t>https://auction.zachys.com/LotDetail.aspx?inventoryid=40348</t>
  </si>
  <si>
    <t>https://auction.zachys.com/LotDetail.aspx?inventoryid=40349</t>
  </si>
  <si>
    <t>https://auction.zachys.com/LotDetail.aspx?inventoryid=40350</t>
  </si>
  <si>
    <t>https://auction.zachys.com/LotDetail.aspx?inventoryid=40351</t>
  </si>
  <si>
    <t>https://auction.zachys.com/LotDetail.aspx?inventoryid=40352</t>
  </si>
  <si>
    <t>https://auction.zachys.com/LotDetail.aspx?inventoryid=40353</t>
  </si>
  <si>
    <t>https://auction.zachys.com/LotDetail.aspx?inventoryid=40354</t>
  </si>
  <si>
    <t>https://auction.zachys.com/LotDetail.aspx?inventoryid=40355</t>
  </si>
  <si>
    <t>https://auction.zachys.com/LotDetail.aspx?inventoryid=40356</t>
  </si>
  <si>
    <t>https://auction.zachys.com/LotDetail.aspx?inventoryid=40357</t>
  </si>
  <si>
    <t>https://auction.zachys.com/LotDetail.aspx?inventoryid=40358</t>
  </si>
  <si>
    <t>https://auction.zachys.com/LotDetail.aspx?inventoryid=40359</t>
  </si>
  <si>
    <t>https://auction.zachys.com/LotDetail.aspx?inventoryid=40360</t>
  </si>
  <si>
    <t>https://auction.zachys.com/LotDetail.aspx?inventoryid=40361</t>
  </si>
  <si>
    <t>https://auction.zachys.com/LotDetail.aspx?inventoryid=40362</t>
  </si>
  <si>
    <t>https://auction.zachys.com/LotDetail.aspx?inventoryid=40363</t>
  </si>
  <si>
    <t>https://auction.zachys.com/LotDetail.aspx?inventoryid=40364</t>
  </si>
  <si>
    <t>https://auction.zachys.com/LotDetail.aspx?inventoryid=40365</t>
  </si>
  <si>
    <t>https://auction.zachys.com/LotDetail.aspx?inventoryid=40366</t>
  </si>
  <si>
    <t>https://auction.zachys.com/LotDetail.aspx?inventoryid=40367</t>
  </si>
  <si>
    <t>https://auction.zachys.com/LotDetail.aspx?inventoryid=40368</t>
  </si>
  <si>
    <t>https://auction.zachys.com/LotDetail.aspx?inventoryid=40369</t>
  </si>
  <si>
    <t>https://auction.zachys.com/LotDetail.aspx?inventoryid=40370</t>
  </si>
  <si>
    <t>https://auction.zachys.com/LotDetail.aspx?inventoryid=40371</t>
  </si>
  <si>
    <t>https://auction.zachys.com/LotDetail.aspx?inventoryid=40372</t>
  </si>
  <si>
    <t>https://auction.zachys.com/LotDetail.aspx?inventoryid=40373</t>
  </si>
  <si>
    <t>https://auction.zachys.com/LotDetail.aspx?inventoryid=40374</t>
  </si>
  <si>
    <t>https://auction.zachys.com/LotDetail.aspx?inventoryid=40375</t>
  </si>
  <si>
    <t>https://auction.zachys.com/LotDetail.aspx?inventoryid=40376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</si>
</sst>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0"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indexed="8"/>
      <name val="Arial"/>
      <family val="2"/>
    </font>
    <font>
      <b/>
      <i/>
      <u/>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b/>
      <i/>
      <u/>
      <sz val="11"/>
      <color theme="0"/>
      <name val="Arial"/>
      <family val="2"/>
    </font>
    <font>
      <sz val="8"/>
      <name val="Arial"/>
      <family val="2"/>
    </font>
    <font>
      <sz val="10"/>
      <name val="Arial"/>
      <family val="2"/>
    </font>
    <font>
      <sz val="10"/>
      <color indexed="8"/>
      <name val="Verdana"/>
      <family val="2"/>
    </font>
    <font>
      <u/>
      <sz val="11"/>
      <color theme="10"/>
      <name val="Calibri"/>
      <family val="2"/>
      <scheme val="minor"/>
    </font>
    <font>
      <sz val="8"/>
      <name val="Calibri"/>
      <family val="2"/>
      <scheme val="minor"/>
    </font>
    <font>
      <u/>
      <sz val="11"/>
      <color theme="10"/>
      <name val="Arial"/>
      <family val="2"/>
    </font>
  </fonts>
  <fills count="34">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xf numFmtId="0" fontId="27" fillId="0" borderId="0" applyNumberFormat="0" applyFill="0" applyBorder="0" applyAlignment="0" applyProtection="0"/>
  </cellStyleXfs>
  <cellXfs count="2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44" fontId="3" fillId="0" borderId="0" xfId="1"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44" fontId="5" fillId="2" borderId="0" xfId="1" applyFont="1" applyFill="1" applyAlignment="1">
      <alignment horizontal="center" vertical="center"/>
    </xf>
    <xf numFmtId="164" fontId="3" fillId="0" borderId="0" xfId="1" applyNumberFormat="1" applyFont="1" applyAlignment="1">
      <alignment horizontal="center" vertical="center"/>
    </xf>
    <xf numFmtId="0" fontId="4" fillId="0" borderId="0" xfId="0" applyFont="1" applyAlignment="1">
      <alignment horizontal="center" vertical="center" wrapText="1"/>
    </xf>
    <xf numFmtId="0" fontId="23" fillId="2" borderId="1" xfId="0" applyFont="1" applyFill="1" applyBorder="1" applyAlignment="1">
      <alignment horizontal="center" vertical="center" wrapText="1"/>
    </xf>
    <xf numFmtId="164" fontId="23" fillId="2" borderId="1" xfId="1" applyNumberFormat="1" applyFont="1" applyFill="1" applyBorder="1" applyAlignment="1">
      <alignment horizontal="center" vertical="center" wrapText="1"/>
    </xf>
    <xf numFmtId="44" fontId="23" fillId="2" borderId="1" xfId="1" applyFont="1" applyFill="1" applyBorder="1" applyAlignment="1">
      <alignment horizontal="center" vertical="center" wrapText="1"/>
    </xf>
    <xf numFmtId="0" fontId="3" fillId="0" borderId="2" xfId="0" applyFont="1" applyBorder="1" applyAlignment="1">
      <alignment horizontal="left" vertical="center" wrapText="1"/>
    </xf>
    <xf numFmtId="0" fontId="2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5" fillId="0" borderId="1" xfId="43" applyFont="1" applyBorder="1" applyAlignment="1">
      <alignment horizontal="center" vertical="center" wrapText="1"/>
    </xf>
    <xf numFmtId="164" fontId="26" fillId="0" borderId="1" xfId="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64" fontId="22" fillId="0" borderId="1" xfId="1" applyNumberFormat="1" applyFont="1" applyBorder="1" applyAlignment="1">
      <alignment horizontal="center" vertical="center" wrapText="1"/>
    </xf>
    <xf numFmtId="0" fontId="29" fillId="0" borderId="1" xfId="44" applyFont="1" applyBorder="1" applyAlignment="1">
      <alignment horizontal="center" vertical="center" wrapText="1"/>
    </xf>
    <xf numFmtId="0" fontId="27" fillId="0" borderId="0" xfId="44"/>
    <xf numFmtId="0" fontId="2" fillId="0" borderId="0" xfId="0" applyNumberFormat="1" applyFont="1" applyAlignment="1">
      <alignment horizontal="center"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3" xr:uid="{6A119FD0-14EB-410B-8AFD-CC52824793B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fill>
        <patternFill>
          <bgColor theme="7"/>
        </patternFill>
      </fill>
    </dxf>
  </dxfs>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uction.zachys.com/LotDetail.aspx?inventoryid=40095" TargetMode="External"/><Relationship Id="rId21" Type="http://schemas.openxmlformats.org/officeDocument/2006/relationships/hyperlink" Target="https://auction.zachys.com/LotDetail.aspx?inventoryid=40095" TargetMode="External"/><Relationship Id="rId42" Type="http://schemas.openxmlformats.org/officeDocument/2006/relationships/hyperlink" Target="https://auction.zachys.com/LotDetail.aspx?inventoryid=40095" TargetMode="External"/><Relationship Id="rId63" Type="http://schemas.openxmlformats.org/officeDocument/2006/relationships/hyperlink" Target="https://auction.zachys.com/LotDetail.aspx?inventoryid=40095" TargetMode="External"/><Relationship Id="rId84" Type="http://schemas.openxmlformats.org/officeDocument/2006/relationships/hyperlink" Target="https://auction.zachys.com/LotDetail.aspx?inventoryid=40095" TargetMode="External"/><Relationship Id="rId138" Type="http://schemas.openxmlformats.org/officeDocument/2006/relationships/hyperlink" Target="https://auction.zachys.com/LotDetail.aspx?inventoryid=40095" TargetMode="External"/><Relationship Id="rId159" Type="http://schemas.openxmlformats.org/officeDocument/2006/relationships/hyperlink" Target="https://auction.zachys.com/LotDetail.aspx?inventoryid=40095" TargetMode="External"/><Relationship Id="rId170" Type="http://schemas.openxmlformats.org/officeDocument/2006/relationships/hyperlink" Target="https://auction.zachys.com/LotDetail.aspx?inventoryid=40095" TargetMode="External"/><Relationship Id="rId191" Type="http://schemas.openxmlformats.org/officeDocument/2006/relationships/hyperlink" Target="https://auction.zachys.com/LotDetail.aspx?inventoryid=40095" TargetMode="External"/><Relationship Id="rId205" Type="http://schemas.openxmlformats.org/officeDocument/2006/relationships/hyperlink" Target="https://auction.zachys.com/LotDetail.aspx?inventoryid=40095" TargetMode="External"/><Relationship Id="rId226" Type="http://schemas.openxmlformats.org/officeDocument/2006/relationships/hyperlink" Target="https://auction.zachys.com/LotDetail.aspx?inventoryid=40095" TargetMode="External"/><Relationship Id="rId247" Type="http://schemas.openxmlformats.org/officeDocument/2006/relationships/hyperlink" Target="https://auction.zachys.com/LotDetail.aspx?inventoryid=40095" TargetMode="External"/><Relationship Id="rId107" Type="http://schemas.openxmlformats.org/officeDocument/2006/relationships/hyperlink" Target="https://auction.zachys.com/LotDetail.aspx?inventoryid=40095" TargetMode="External"/><Relationship Id="rId268" Type="http://schemas.openxmlformats.org/officeDocument/2006/relationships/hyperlink" Target="https://auction.zachys.com/LotDetail.aspx?inventoryid=40095" TargetMode="External"/><Relationship Id="rId11" Type="http://schemas.openxmlformats.org/officeDocument/2006/relationships/hyperlink" Target="https://auction.zachys.com/LotDetail.aspx?inventoryid=40095" TargetMode="External"/><Relationship Id="rId32" Type="http://schemas.openxmlformats.org/officeDocument/2006/relationships/hyperlink" Target="https://auction.zachys.com/LotDetail.aspx?inventoryid=40095" TargetMode="External"/><Relationship Id="rId53" Type="http://schemas.openxmlformats.org/officeDocument/2006/relationships/hyperlink" Target="https://auction.zachys.com/LotDetail.aspx?inventoryid=40095" TargetMode="External"/><Relationship Id="rId74" Type="http://schemas.openxmlformats.org/officeDocument/2006/relationships/hyperlink" Target="https://auction.zachys.com/LotDetail.aspx?inventoryid=40095" TargetMode="External"/><Relationship Id="rId128" Type="http://schemas.openxmlformats.org/officeDocument/2006/relationships/hyperlink" Target="https://auction.zachys.com/LotDetail.aspx?inventoryid=40095" TargetMode="External"/><Relationship Id="rId149" Type="http://schemas.openxmlformats.org/officeDocument/2006/relationships/hyperlink" Target="https://auction.zachys.com/LotDetail.aspx?inventoryid=40095" TargetMode="External"/><Relationship Id="rId5" Type="http://schemas.openxmlformats.org/officeDocument/2006/relationships/hyperlink" Target="https://auction.zachys.com/LotDetail.aspx?inventoryid=40095" TargetMode="External"/><Relationship Id="rId95" Type="http://schemas.openxmlformats.org/officeDocument/2006/relationships/hyperlink" Target="https://auction.zachys.com/LotDetail.aspx?inventoryid=40095" TargetMode="External"/><Relationship Id="rId160" Type="http://schemas.openxmlformats.org/officeDocument/2006/relationships/hyperlink" Target="https://auction.zachys.com/LotDetail.aspx?inventoryid=40095" TargetMode="External"/><Relationship Id="rId181" Type="http://schemas.openxmlformats.org/officeDocument/2006/relationships/hyperlink" Target="https://auction.zachys.com/LotDetail.aspx?inventoryid=40095" TargetMode="External"/><Relationship Id="rId216" Type="http://schemas.openxmlformats.org/officeDocument/2006/relationships/hyperlink" Target="https://auction.zachys.com/LotDetail.aspx?inventoryid=40095" TargetMode="External"/><Relationship Id="rId237" Type="http://schemas.openxmlformats.org/officeDocument/2006/relationships/hyperlink" Target="https://auction.zachys.com/LotDetail.aspx?inventoryid=40095" TargetMode="External"/><Relationship Id="rId258" Type="http://schemas.openxmlformats.org/officeDocument/2006/relationships/hyperlink" Target="https://auction.zachys.com/LotDetail.aspx?inventoryid=40095" TargetMode="External"/><Relationship Id="rId279" Type="http://schemas.openxmlformats.org/officeDocument/2006/relationships/hyperlink" Target="https://auction.zachys.com/LotDetail.aspx?inventoryid=40095" TargetMode="External"/><Relationship Id="rId22" Type="http://schemas.openxmlformats.org/officeDocument/2006/relationships/hyperlink" Target="https://auction.zachys.com/LotDetail.aspx?inventoryid=40095" TargetMode="External"/><Relationship Id="rId43" Type="http://schemas.openxmlformats.org/officeDocument/2006/relationships/hyperlink" Target="https://auction.zachys.com/LotDetail.aspx?inventoryid=40095" TargetMode="External"/><Relationship Id="rId64" Type="http://schemas.openxmlformats.org/officeDocument/2006/relationships/hyperlink" Target="https://auction.zachys.com/LotDetail.aspx?inventoryid=40095" TargetMode="External"/><Relationship Id="rId118" Type="http://schemas.openxmlformats.org/officeDocument/2006/relationships/hyperlink" Target="https://auction.zachys.com/LotDetail.aspx?inventoryid=40095" TargetMode="External"/><Relationship Id="rId139" Type="http://schemas.openxmlformats.org/officeDocument/2006/relationships/hyperlink" Target="https://auction.zachys.com/LotDetail.aspx?inventoryid=40095" TargetMode="External"/><Relationship Id="rId85" Type="http://schemas.openxmlformats.org/officeDocument/2006/relationships/hyperlink" Target="https://auction.zachys.com/LotDetail.aspx?inventoryid=40095" TargetMode="External"/><Relationship Id="rId150" Type="http://schemas.openxmlformats.org/officeDocument/2006/relationships/hyperlink" Target="https://auction.zachys.com/LotDetail.aspx?inventoryid=40095" TargetMode="External"/><Relationship Id="rId171" Type="http://schemas.openxmlformats.org/officeDocument/2006/relationships/hyperlink" Target="https://auction.zachys.com/LotDetail.aspx?inventoryid=40095" TargetMode="External"/><Relationship Id="rId192" Type="http://schemas.openxmlformats.org/officeDocument/2006/relationships/hyperlink" Target="https://auction.zachys.com/LotDetail.aspx?inventoryid=40095" TargetMode="External"/><Relationship Id="rId206" Type="http://schemas.openxmlformats.org/officeDocument/2006/relationships/hyperlink" Target="https://auction.zachys.com/LotDetail.aspx?inventoryid=40095" TargetMode="External"/><Relationship Id="rId227" Type="http://schemas.openxmlformats.org/officeDocument/2006/relationships/hyperlink" Target="https://auction.zachys.com/LotDetail.aspx?inventoryid=40095" TargetMode="External"/><Relationship Id="rId248" Type="http://schemas.openxmlformats.org/officeDocument/2006/relationships/hyperlink" Target="https://auction.zachys.com/LotDetail.aspx?inventoryid=40095" TargetMode="External"/><Relationship Id="rId269" Type="http://schemas.openxmlformats.org/officeDocument/2006/relationships/hyperlink" Target="https://auction.zachys.com/LotDetail.aspx?inventoryid=40095" TargetMode="External"/><Relationship Id="rId12" Type="http://schemas.openxmlformats.org/officeDocument/2006/relationships/hyperlink" Target="https://auction.zachys.com/LotDetail.aspx?inventoryid=40095" TargetMode="External"/><Relationship Id="rId33" Type="http://schemas.openxmlformats.org/officeDocument/2006/relationships/hyperlink" Target="https://auction.zachys.com/LotDetail.aspx?inventoryid=40095" TargetMode="External"/><Relationship Id="rId108" Type="http://schemas.openxmlformats.org/officeDocument/2006/relationships/hyperlink" Target="https://auction.zachys.com/LotDetail.aspx?inventoryid=40095" TargetMode="External"/><Relationship Id="rId129" Type="http://schemas.openxmlformats.org/officeDocument/2006/relationships/hyperlink" Target="https://auction.zachys.com/LotDetail.aspx?inventoryid=40095" TargetMode="External"/><Relationship Id="rId280" Type="http://schemas.openxmlformats.org/officeDocument/2006/relationships/hyperlink" Target="https://auction.zachys.com/LotDetail.aspx?inventoryid=40095" TargetMode="External"/><Relationship Id="rId54" Type="http://schemas.openxmlformats.org/officeDocument/2006/relationships/hyperlink" Target="https://auction.zachys.com/LotDetail.aspx?inventoryid=40095" TargetMode="External"/><Relationship Id="rId75" Type="http://schemas.openxmlformats.org/officeDocument/2006/relationships/hyperlink" Target="https://auction.zachys.com/LotDetail.aspx?inventoryid=40095" TargetMode="External"/><Relationship Id="rId96" Type="http://schemas.openxmlformats.org/officeDocument/2006/relationships/hyperlink" Target="https://auction.zachys.com/LotDetail.aspx?inventoryid=40095" TargetMode="External"/><Relationship Id="rId140" Type="http://schemas.openxmlformats.org/officeDocument/2006/relationships/hyperlink" Target="https://auction.zachys.com/LotDetail.aspx?inventoryid=40095" TargetMode="External"/><Relationship Id="rId161" Type="http://schemas.openxmlformats.org/officeDocument/2006/relationships/hyperlink" Target="https://auction.zachys.com/LotDetail.aspx?inventoryid=40095" TargetMode="External"/><Relationship Id="rId182" Type="http://schemas.openxmlformats.org/officeDocument/2006/relationships/hyperlink" Target="https://auction.zachys.com/LotDetail.aspx?inventoryid=40095" TargetMode="External"/><Relationship Id="rId217" Type="http://schemas.openxmlformats.org/officeDocument/2006/relationships/hyperlink" Target="https://auction.zachys.com/LotDetail.aspx?inventoryid=40095" TargetMode="External"/><Relationship Id="rId6" Type="http://schemas.openxmlformats.org/officeDocument/2006/relationships/hyperlink" Target="https://auction.zachys.com/LotDetail.aspx?inventoryid=40095" TargetMode="External"/><Relationship Id="rId238" Type="http://schemas.openxmlformats.org/officeDocument/2006/relationships/hyperlink" Target="https://auction.zachys.com/LotDetail.aspx?inventoryid=40095" TargetMode="External"/><Relationship Id="rId259" Type="http://schemas.openxmlformats.org/officeDocument/2006/relationships/hyperlink" Target="https://auction.zachys.com/LotDetail.aspx?inventoryid=40095" TargetMode="External"/><Relationship Id="rId23" Type="http://schemas.openxmlformats.org/officeDocument/2006/relationships/hyperlink" Target="https://auction.zachys.com/LotDetail.aspx?inventoryid=40095" TargetMode="External"/><Relationship Id="rId119" Type="http://schemas.openxmlformats.org/officeDocument/2006/relationships/hyperlink" Target="https://auction.zachys.com/LotDetail.aspx?inventoryid=40095" TargetMode="External"/><Relationship Id="rId270" Type="http://schemas.openxmlformats.org/officeDocument/2006/relationships/hyperlink" Target="https://auction.zachys.com/LotDetail.aspx?inventoryid=40095" TargetMode="External"/><Relationship Id="rId44" Type="http://schemas.openxmlformats.org/officeDocument/2006/relationships/hyperlink" Target="https://auction.zachys.com/LotDetail.aspx?inventoryid=40095" TargetMode="External"/><Relationship Id="rId65" Type="http://schemas.openxmlformats.org/officeDocument/2006/relationships/hyperlink" Target="https://auction.zachys.com/LotDetail.aspx?inventoryid=40095" TargetMode="External"/><Relationship Id="rId86" Type="http://schemas.openxmlformats.org/officeDocument/2006/relationships/hyperlink" Target="https://auction.zachys.com/LotDetail.aspx?inventoryid=40095" TargetMode="External"/><Relationship Id="rId130" Type="http://schemas.openxmlformats.org/officeDocument/2006/relationships/hyperlink" Target="https://auction.zachys.com/LotDetail.aspx?inventoryid=40095" TargetMode="External"/><Relationship Id="rId151" Type="http://schemas.openxmlformats.org/officeDocument/2006/relationships/hyperlink" Target="https://auction.zachys.com/LotDetail.aspx?inventoryid=40095" TargetMode="External"/><Relationship Id="rId172" Type="http://schemas.openxmlformats.org/officeDocument/2006/relationships/hyperlink" Target="https://auction.zachys.com/LotDetail.aspx?inventoryid=40095" TargetMode="External"/><Relationship Id="rId193" Type="http://schemas.openxmlformats.org/officeDocument/2006/relationships/hyperlink" Target="https://auction.zachys.com/LotDetail.aspx?inventoryid=40095" TargetMode="External"/><Relationship Id="rId207" Type="http://schemas.openxmlformats.org/officeDocument/2006/relationships/hyperlink" Target="https://auction.zachys.com/LotDetail.aspx?inventoryid=40095" TargetMode="External"/><Relationship Id="rId228" Type="http://schemas.openxmlformats.org/officeDocument/2006/relationships/hyperlink" Target="https://auction.zachys.com/LotDetail.aspx?inventoryid=40095" TargetMode="External"/><Relationship Id="rId249" Type="http://schemas.openxmlformats.org/officeDocument/2006/relationships/hyperlink" Target="https://auction.zachys.com/LotDetail.aspx?inventoryid=40095" TargetMode="External"/><Relationship Id="rId13" Type="http://schemas.openxmlformats.org/officeDocument/2006/relationships/hyperlink" Target="https://auction.zachys.com/LotDetail.aspx?inventoryid=40095" TargetMode="External"/><Relationship Id="rId18" Type="http://schemas.openxmlformats.org/officeDocument/2006/relationships/hyperlink" Target="https://auction.zachys.com/LotDetail.aspx?inventoryid=40095" TargetMode="External"/><Relationship Id="rId39" Type="http://schemas.openxmlformats.org/officeDocument/2006/relationships/hyperlink" Target="https://auction.zachys.com/LotDetail.aspx?inventoryid=40095" TargetMode="External"/><Relationship Id="rId109" Type="http://schemas.openxmlformats.org/officeDocument/2006/relationships/hyperlink" Target="https://auction.zachys.com/LotDetail.aspx?inventoryid=40095" TargetMode="External"/><Relationship Id="rId260" Type="http://schemas.openxmlformats.org/officeDocument/2006/relationships/hyperlink" Target="https://auction.zachys.com/LotDetail.aspx?inventoryid=40095" TargetMode="External"/><Relationship Id="rId265" Type="http://schemas.openxmlformats.org/officeDocument/2006/relationships/hyperlink" Target="https://auction.zachys.com/LotDetail.aspx?inventoryid=40095" TargetMode="External"/><Relationship Id="rId281" Type="http://schemas.openxmlformats.org/officeDocument/2006/relationships/hyperlink" Target="https://auction.zachys.com/LotDetail.aspx?inventoryid=40095" TargetMode="External"/><Relationship Id="rId34" Type="http://schemas.openxmlformats.org/officeDocument/2006/relationships/hyperlink" Target="https://auction.zachys.com/LotDetail.aspx?inventoryid=40095" TargetMode="External"/><Relationship Id="rId50" Type="http://schemas.openxmlformats.org/officeDocument/2006/relationships/hyperlink" Target="https://auction.zachys.com/LotDetail.aspx?inventoryid=40095" TargetMode="External"/><Relationship Id="rId55" Type="http://schemas.openxmlformats.org/officeDocument/2006/relationships/hyperlink" Target="https://auction.zachys.com/LotDetail.aspx?inventoryid=40095" TargetMode="External"/><Relationship Id="rId76" Type="http://schemas.openxmlformats.org/officeDocument/2006/relationships/hyperlink" Target="https://auction.zachys.com/LotDetail.aspx?inventoryid=40095" TargetMode="External"/><Relationship Id="rId97" Type="http://schemas.openxmlformats.org/officeDocument/2006/relationships/hyperlink" Target="https://auction.zachys.com/LotDetail.aspx?inventoryid=40095" TargetMode="External"/><Relationship Id="rId104" Type="http://schemas.openxmlformats.org/officeDocument/2006/relationships/hyperlink" Target="https://auction.zachys.com/LotDetail.aspx?inventoryid=40095" TargetMode="External"/><Relationship Id="rId120" Type="http://schemas.openxmlformats.org/officeDocument/2006/relationships/hyperlink" Target="https://auction.zachys.com/LotDetail.aspx?inventoryid=40095" TargetMode="External"/><Relationship Id="rId125" Type="http://schemas.openxmlformats.org/officeDocument/2006/relationships/hyperlink" Target="https://auction.zachys.com/LotDetail.aspx?inventoryid=40095" TargetMode="External"/><Relationship Id="rId141" Type="http://schemas.openxmlformats.org/officeDocument/2006/relationships/hyperlink" Target="https://auction.zachys.com/LotDetail.aspx?inventoryid=40095" TargetMode="External"/><Relationship Id="rId146" Type="http://schemas.openxmlformats.org/officeDocument/2006/relationships/hyperlink" Target="https://auction.zachys.com/LotDetail.aspx?inventoryid=40095" TargetMode="External"/><Relationship Id="rId167" Type="http://schemas.openxmlformats.org/officeDocument/2006/relationships/hyperlink" Target="https://auction.zachys.com/LotDetail.aspx?inventoryid=40095" TargetMode="External"/><Relationship Id="rId188" Type="http://schemas.openxmlformats.org/officeDocument/2006/relationships/hyperlink" Target="https://auction.zachys.com/LotDetail.aspx?inventoryid=40095" TargetMode="External"/><Relationship Id="rId7" Type="http://schemas.openxmlformats.org/officeDocument/2006/relationships/hyperlink" Target="https://auction.zachys.com/LotDetail.aspx?inventoryid=40095" TargetMode="External"/><Relationship Id="rId71" Type="http://schemas.openxmlformats.org/officeDocument/2006/relationships/hyperlink" Target="https://auction.zachys.com/LotDetail.aspx?inventoryid=40095" TargetMode="External"/><Relationship Id="rId92" Type="http://schemas.openxmlformats.org/officeDocument/2006/relationships/hyperlink" Target="https://auction.zachys.com/LotDetail.aspx?inventoryid=40095" TargetMode="External"/><Relationship Id="rId162" Type="http://schemas.openxmlformats.org/officeDocument/2006/relationships/hyperlink" Target="https://auction.zachys.com/LotDetail.aspx?inventoryid=40095" TargetMode="External"/><Relationship Id="rId183" Type="http://schemas.openxmlformats.org/officeDocument/2006/relationships/hyperlink" Target="https://auction.zachys.com/LotDetail.aspx?inventoryid=40095" TargetMode="External"/><Relationship Id="rId213" Type="http://schemas.openxmlformats.org/officeDocument/2006/relationships/hyperlink" Target="https://auction.zachys.com/LotDetail.aspx?inventoryid=40095" TargetMode="External"/><Relationship Id="rId218" Type="http://schemas.openxmlformats.org/officeDocument/2006/relationships/hyperlink" Target="https://auction.zachys.com/LotDetail.aspx?inventoryid=40095" TargetMode="External"/><Relationship Id="rId234" Type="http://schemas.openxmlformats.org/officeDocument/2006/relationships/hyperlink" Target="https://auction.zachys.com/LotDetail.aspx?inventoryid=40095" TargetMode="External"/><Relationship Id="rId239" Type="http://schemas.openxmlformats.org/officeDocument/2006/relationships/hyperlink" Target="https://auction.zachys.com/LotDetail.aspx?inventoryid=40095" TargetMode="External"/><Relationship Id="rId2" Type="http://schemas.openxmlformats.org/officeDocument/2006/relationships/hyperlink" Target="https://auction.zachys.com/LotDetail.aspx?inventoryid=40095" TargetMode="External"/><Relationship Id="rId29" Type="http://schemas.openxmlformats.org/officeDocument/2006/relationships/hyperlink" Target="https://auction.zachys.com/LotDetail.aspx?inventoryid=40095" TargetMode="External"/><Relationship Id="rId250" Type="http://schemas.openxmlformats.org/officeDocument/2006/relationships/hyperlink" Target="https://auction.zachys.com/LotDetail.aspx?inventoryid=40095" TargetMode="External"/><Relationship Id="rId255" Type="http://schemas.openxmlformats.org/officeDocument/2006/relationships/hyperlink" Target="https://auction.zachys.com/LotDetail.aspx?inventoryid=40095" TargetMode="External"/><Relationship Id="rId271" Type="http://schemas.openxmlformats.org/officeDocument/2006/relationships/hyperlink" Target="https://auction.zachys.com/LotDetail.aspx?inventoryid=40095" TargetMode="External"/><Relationship Id="rId276" Type="http://schemas.openxmlformats.org/officeDocument/2006/relationships/hyperlink" Target="https://auction.zachys.com/LotDetail.aspx?inventoryid=40095" TargetMode="External"/><Relationship Id="rId24" Type="http://schemas.openxmlformats.org/officeDocument/2006/relationships/hyperlink" Target="https://auction.zachys.com/LotDetail.aspx?inventoryid=40095" TargetMode="External"/><Relationship Id="rId40" Type="http://schemas.openxmlformats.org/officeDocument/2006/relationships/hyperlink" Target="https://auction.zachys.com/LotDetail.aspx?inventoryid=40095" TargetMode="External"/><Relationship Id="rId45" Type="http://schemas.openxmlformats.org/officeDocument/2006/relationships/hyperlink" Target="https://auction.zachys.com/LotDetail.aspx?inventoryid=40095" TargetMode="External"/><Relationship Id="rId66" Type="http://schemas.openxmlformats.org/officeDocument/2006/relationships/hyperlink" Target="https://auction.zachys.com/LotDetail.aspx?inventoryid=40095" TargetMode="External"/><Relationship Id="rId87" Type="http://schemas.openxmlformats.org/officeDocument/2006/relationships/hyperlink" Target="https://auction.zachys.com/LotDetail.aspx?inventoryid=40095" TargetMode="External"/><Relationship Id="rId110" Type="http://schemas.openxmlformats.org/officeDocument/2006/relationships/hyperlink" Target="https://auction.zachys.com/LotDetail.aspx?inventoryid=40095" TargetMode="External"/><Relationship Id="rId115" Type="http://schemas.openxmlformats.org/officeDocument/2006/relationships/hyperlink" Target="https://auction.zachys.com/LotDetail.aspx?inventoryid=40095" TargetMode="External"/><Relationship Id="rId131" Type="http://schemas.openxmlformats.org/officeDocument/2006/relationships/hyperlink" Target="https://auction.zachys.com/LotDetail.aspx?inventoryid=40095" TargetMode="External"/><Relationship Id="rId136" Type="http://schemas.openxmlformats.org/officeDocument/2006/relationships/hyperlink" Target="https://auction.zachys.com/LotDetail.aspx?inventoryid=40095" TargetMode="External"/><Relationship Id="rId157" Type="http://schemas.openxmlformats.org/officeDocument/2006/relationships/hyperlink" Target="https://auction.zachys.com/LotDetail.aspx?inventoryid=40095" TargetMode="External"/><Relationship Id="rId178" Type="http://schemas.openxmlformats.org/officeDocument/2006/relationships/hyperlink" Target="https://auction.zachys.com/LotDetail.aspx?inventoryid=40095" TargetMode="External"/><Relationship Id="rId61" Type="http://schemas.openxmlformats.org/officeDocument/2006/relationships/hyperlink" Target="https://auction.zachys.com/LotDetail.aspx?inventoryid=40095" TargetMode="External"/><Relationship Id="rId82" Type="http://schemas.openxmlformats.org/officeDocument/2006/relationships/hyperlink" Target="https://auction.zachys.com/LotDetail.aspx?inventoryid=40095" TargetMode="External"/><Relationship Id="rId152" Type="http://schemas.openxmlformats.org/officeDocument/2006/relationships/hyperlink" Target="https://auction.zachys.com/LotDetail.aspx?inventoryid=40095" TargetMode="External"/><Relationship Id="rId173" Type="http://schemas.openxmlformats.org/officeDocument/2006/relationships/hyperlink" Target="https://auction.zachys.com/LotDetail.aspx?inventoryid=40095" TargetMode="External"/><Relationship Id="rId194" Type="http://schemas.openxmlformats.org/officeDocument/2006/relationships/hyperlink" Target="https://auction.zachys.com/LotDetail.aspx?inventoryid=40095" TargetMode="External"/><Relationship Id="rId199" Type="http://schemas.openxmlformats.org/officeDocument/2006/relationships/hyperlink" Target="https://auction.zachys.com/LotDetail.aspx?inventoryid=40095" TargetMode="External"/><Relationship Id="rId203" Type="http://schemas.openxmlformats.org/officeDocument/2006/relationships/hyperlink" Target="https://auction.zachys.com/LotDetail.aspx?inventoryid=40095" TargetMode="External"/><Relationship Id="rId208" Type="http://schemas.openxmlformats.org/officeDocument/2006/relationships/hyperlink" Target="https://auction.zachys.com/LotDetail.aspx?inventoryid=40095" TargetMode="External"/><Relationship Id="rId229" Type="http://schemas.openxmlformats.org/officeDocument/2006/relationships/hyperlink" Target="https://auction.zachys.com/LotDetail.aspx?inventoryid=40095" TargetMode="External"/><Relationship Id="rId19" Type="http://schemas.openxmlformats.org/officeDocument/2006/relationships/hyperlink" Target="https://auction.zachys.com/LotDetail.aspx?inventoryid=40095" TargetMode="External"/><Relationship Id="rId224" Type="http://schemas.openxmlformats.org/officeDocument/2006/relationships/hyperlink" Target="https://auction.zachys.com/LotDetail.aspx?inventoryid=40095" TargetMode="External"/><Relationship Id="rId240" Type="http://schemas.openxmlformats.org/officeDocument/2006/relationships/hyperlink" Target="https://auction.zachys.com/LotDetail.aspx?inventoryid=40095" TargetMode="External"/><Relationship Id="rId245" Type="http://schemas.openxmlformats.org/officeDocument/2006/relationships/hyperlink" Target="https://auction.zachys.com/LotDetail.aspx?inventoryid=40095" TargetMode="External"/><Relationship Id="rId261" Type="http://schemas.openxmlformats.org/officeDocument/2006/relationships/hyperlink" Target="https://auction.zachys.com/LotDetail.aspx?inventoryid=40095" TargetMode="External"/><Relationship Id="rId266" Type="http://schemas.openxmlformats.org/officeDocument/2006/relationships/hyperlink" Target="https://auction.zachys.com/LotDetail.aspx?inventoryid=40095" TargetMode="External"/><Relationship Id="rId14" Type="http://schemas.openxmlformats.org/officeDocument/2006/relationships/hyperlink" Target="https://auction.zachys.com/LotDetail.aspx?inventoryid=40095" TargetMode="External"/><Relationship Id="rId30" Type="http://schemas.openxmlformats.org/officeDocument/2006/relationships/hyperlink" Target="https://auction.zachys.com/LotDetail.aspx?inventoryid=40095" TargetMode="External"/><Relationship Id="rId35" Type="http://schemas.openxmlformats.org/officeDocument/2006/relationships/hyperlink" Target="https://auction.zachys.com/LotDetail.aspx?inventoryid=40095" TargetMode="External"/><Relationship Id="rId56" Type="http://schemas.openxmlformats.org/officeDocument/2006/relationships/hyperlink" Target="https://auction.zachys.com/LotDetail.aspx?inventoryid=40095" TargetMode="External"/><Relationship Id="rId77" Type="http://schemas.openxmlformats.org/officeDocument/2006/relationships/hyperlink" Target="https://auction.zachys.com/LotDetail.aspx?inventoryid=40095" TargetMode="External"/><Relationship Id="rId100" Type="http://schemas.openxmlformats.org/officeDocument/2006/relationships/hyperlink" Target="https://auction.zachys.com/LotDetail.aspx?inventoryid=40095" TargetMode="External"/><Relationship Id="rId105" Type="http://schemas.openxmlformats.org/officeDocument/2006/relationships/hyperlink" Target="https://auction.zachys.com/LotDetail.aspx?inventoryid=40095" TargetMode="External"/><Relationship Id="rId126" Type="http://schemas.openxmlformats.org/officeDocument/2006/relationships/hyperlink" Target="https://auction.zachys.com/LotDetail.aspx?inventoryid=40095" TargetMode="External"/><Relationship Id="rId147" Type="http://schemas.openxmlformats.org/officeDocument/2006/relationships/hyperlink" Target="https://auction.zachys.com/LotDetail.aspx?inventoryid=40095" TargetMode="External"/><Relationship Id="rId168" Type="http://schemas.openxmlformats.org/officeDocument/2006/relationships/hyperlink" Target="https://auction.zachys.com/LotDetail.aspx?inventoryid=40095" TargetMode="External"/><Relationship Id="rId282" Type="http://schemas.openxmlformats.org/officeDocument/2006/relationships/hyperlink" Target="https://auction.zachys.com/LotDetail.aspx?inventoryid=40095" TargetMode="External"/><Relationship Id="rId8" Type="http://schemas.openxmlformats.org/officeDocument/2006/relationships/hyperlink" Target="https://auction.zachys.com/LotDetail.aspx?inventoryid=40095" TargetMode="External"/><Relationship Id="rId51" Type="http://schemas.openxmlformats.org/officeDocument/2006/relationships/hyperlink" Target="https://auction.zachys.com/LotDetail.aspx?inventoryid=40095" TargetMode="External"/><Relationship Id="rId72" Type="http://schemas.openxmlformats.org/officeDocument/2006/relationships/hyperlink" Target="https://auction.zachys.com/LotDetail.aspx?inventoryid=40095" TargetMode="External"/><Relationship Id="rId93" Type="http://schemas.openxmlformats.org/officeDocument/2006/relationships/hyperlink" Target="https://auction.zachys.com/LotDetail.aspx?inventoryid=40095" TargetMode="External"/><Relationship Id="rId98" Type="http://schemas.openxmlformats.org/officeDocument/2006/relationships/hyperlink" Target="https://auction.zachys.com/LotDetail.aspx?inventoryid=40095" TargetMode="External"/><Relationship Id="rId121" Type="http://schemas.openxmlformats.org/officeDocument/2006/relationships/hyperlink" Target="https://auction.zachys.com/LotDetail.aspx?inventoryid=40095" TargetMode="External"/><Relationship Id="rId142" Type="http://schemas.openxmlformats.org/officeDocument/2006/relationships/hyperlink" Target="https://auction.zachys.com/LotDetail.aspx?inventoryid=40095" TargetMode="External"/><Relationship Id="rId163" Type="http://schemas.openxmlformats.org/officeDocument/2006/relationships/hyperlink" Target="https://auction.zachys.com/LotDetail.aspx?inventoryid=40095" TargetMode="External"/><Relationship Id="rId184" Type="http://schemas.openxmlformats.org/officeDocument/2006/relationships/hyperlink" Target="https://auction.zachys.com/LotDetail.aspx?inventoryid=40095" TargetMode="External"/><Relationship Id="rId189" Type="http://schemas.openxmlformats.org/officeDocument/2006/relationships/hyperlink" Target="https://auction.zachys.com/LotDetail.aspx?inventoryid=40095" TargetMode="External"/><Relationship Id="rId219" Type="http://schemas.openxmlformats.org/officeDocument/2006/relationships/hyperlink" Target="https://auction.zachys.com/LotDetail.aspx?inventoryid=40095" TargetMode="External"/><Relationship Id="rId3" Type="http://schemas.openxmlformats.org/officeDocument/2006/relationships/hyperlink" Target="https://auction.zachys.com/LotDetail.aspx?inventoryid=40095" TargetMode="External"/><Relationship Id="rId214" Type="http://schemas.openxmlformats.org/officeDocument/2006/relationships/hyperlink" Target="https://auction.zachys.com/LotDetail.aspx?inventoryid=40095" TargetMode="External"/><Relationship Id="rId230" Type="http://schemas.openxmlformats.org/officeDocument/2006/relationships/hyperlink" Target="https://auction.zachys.com/LotDetail.aspx?inventoryid=40095" TargetMode="External"/><Relationship Id="rId235" Type="http://schemas.openxmlformats.org/officeDocument/2006/relationships/hyperlink" Target="https://auction.zachys.com/LotDetail.aspx?inventoryid=40095" TargetMode="External"/><Relationship Id="rId251" Type="http://schemas.openxmlformats.org/officeDocument/2006/relationships/hyperlink" Target="https://auction.zachys.com/LotDetail.aspx?inventoryid=40095" TargetMode="External"/><Relationship Id="rId256" Type="http://schemas.openxmlformats.org/officeDocument/2006/relationships/hyperlink" Target="https://auction.zachys.com/LotDetail.aspx?inventoryid=40095" TargetMode="External"/><Relationship Id="rId277" Type="http://schemas.openxmlformats.org/officeDocument/2006/relationships/hyperlink" Target="https://auction.zachys.com/LotDetail.aspx?inventoryid=40095" TargetMode="External"/><Relationship Id="rId25" Type="http://schemas.openxmlformats.org/officeDocument/2006/relationships/hyperlink" Target="https://auction.zachys.com/LotDetail.aspx?inventoryid=40095" TargetMode="External"/><Relationship Id="rId46" Type="http://schemas.openxmlformats.org/officeDocument/2006/relationships/hyperlink" Target="https://auction.zachys.com/LotDetail.aspx?inventoryid=40095" TargetMode="External"/><Relationship Id="rId67" Type="http://schemas.openxmlformats.org/officeDocument/2006/relationships/hyperlink" Target="https://auction.zachys.com/LotDetail.aspx?inventoryid=40095" TargetMode="External"/><Relationship Id="rId116" Type="http://schemas.openxmlformats.org/officeDocument/2006/relationships/hyperlink" Target="https://auction.zachys.com/LotDetail.aspx?inventoryid=40095" TargetMode="External"/><Relationship Id="rId137" Type="http://schemas.openxmlformats.org/officeDocument/2006/relationships/hyperlink" Target="https://auction.zachys.com/LotDetail.aspx?inventoryid=40095" TargetMode="External"/><Relationship Id="rId158" Type="http://schemas.openxmlformats.org/officeDocument/2006/relationships/hyperlink" Target="https://auction.zachys.com/LotDetail.aspx?inventoryid=40095" TargetMode="External"/><Relationship Id="rId272" Type="http://schemas.openxmlformats.org/officeDocument/2006/relationships/hyperlink" Target="https://auction.zachys.com/LotDetail.aspx?inventoryid=40095" TargetMode="External"/><Relationship Id="rId20" Type="http://schemas.openxmlformats.org/officeDocument/2006/relationships/hyperlink" Target="https://auction.zachys.com/LotDetail.aspx?inventoryid=40095" TargetMode="External"/><Relationship Id="rId41" Type="http://schemas.openxmlformats.org/officeDocument/2006/relationships/hyperlink" Target="https://auction.zachys.com/LotDetail.aspx?inventoryid=40095" TargetMode="External"/><Relationship Id="rId62" Type="http://schemas.openxmlformats.org/officeDocument/2006/relationships/hyperlink" Target="https://auction.zachys.com/LotDetail.aspx?inventoryid=40095" TargetMode="External"/><Relationship Id="rId83" Type="http://schemas.openxmlformats.org/officeDocument/2006/relationships/hyperlink" Target="https://auction.zachys.com/LotDetail.aspx?inventoryid=40095" TargetMode="External"/><Relationship Id="rId88" Type="http://schemas.openxmlformats.org/officeDocument/2006/relationships/hyperlink" Target="https://auction.zachys.com/LotDetail.aspx?inventoryid=40095" TargetMode="External"/><Relationship Id="rId111" Type="http://schemas.openxmlformats.org/officeDocument/2006/relationships/hyperlink" Target="https://auction.zachys.com/LotDetail.aspx?inventoryid=40095" TargetMode="External"/><Relationship Id="rId132" Type="http://schemas.openxmlformats.org/officeDocument/2006/relationships/hyperlink" Target="https://auction.zachys.com/LotDetail.aspx?inventoryid=40095" TargetMode="External"/><Relationship Id="rId153" Type="http://schemas.openxmlformats.org/officeDocument/2006/relationships/hyperlink" Target="https://auction.zachys.com/LotDetail.aspx?inventoryid=40095" TargetMode="External"/><Relationship Id="rId174" Type="http://schemas.openxmlformats.org/officeDocument/2006/relationships/hyperlink" Target="https://auction.zachys.com/LotDetail.aspx?inventoryid=40095" TargetMode="External"/><Relationship Id="rId179" Type="http://schemas.openxmlformats.org/officeDocument/2006/relationships/hyperlink" Target="https://auction.zachys.com/LotDetail.aspx?inventoryid=40095" TargetMode="External"/><Relationship Id="rId195" Type="http://schemas.openxmlformats.org/officeDocument/2006/relationships/hyperlink" Target="https://auction.zachys.com/LotDetail.aspx?inventoryid=40095" TargetMode="External"/><Relationship Id="rId209" Type="http://schemas.openxmlformats.org/officeDocument/2006/relationships/hyperlink" Target="https://auction.zachys.com/LotDetail.aspx?inventoryid=40095" TargetMode="External"/><Relationship Id="rId190" Type="http://schemas.openxmlformats.org/officeDocument/2006/relationships/hyperlink" Target="https://auction.zachys.com/LotDetail.aspx?inventoryid=40095" TargetMode="External"/><Relationship Id="rId204" Type="http://schemas.openxmlformats.org/officeDocument/2006/relationships/hyperlink" Target="https://auction.zachys.com/LotDetail.aspx?inventoryid=40095" TargetMode="External"/><Relationship Id="rId220" Type="http://schemas.openxmlformats.org/officeDocument/2006/relationships/hyperlink" Target="https://auction.zachys.com/LotDetail.aspx?inventoryid=40095" TargetMode="External"/><Relationship Id="rId225" Type="http://schemas.openxmlformats.org/officeDocument/2006/relationships/hyperlink" Target="https://auction.zachys.com/LotDetail.aspx?inventoryid=40095" TargetMode="External"/><Relationship Id="rId241" Type="http://schemas.openxmlformats.org/officeDocument/2006/relationships/hyperlink" Target="https://auction.zachys.com/LotDetail.aspx?inventoryid=40095" TargetMode="External"/><Relationship Id="rId246" Type="http://schemas.openxmlformats.org/officeDocument/2006/relationships/hyperlink" Target="https://auction.zachys.com/LotDetail.aspx?inventoryid=40095" TargetMode="External"/><Relationship Id="rId267" Type="http://schemas.openxmlformats.org/officeDocument/2006/relationships/hyperlink" Target="https://auction.zachys.com/LotDetail.aspx?inventoryid=40095" TargetMode="External"/><Relationship Id="rId15" Type="http://schemas.openxmlformats.org/officeDocument/2006/relationships/hyperlink" Target="https://auction.zachys.com/LotDetail.aspx?inventoryid=40095" TargetMode="External"/><Relationship Id="rId36" Type="http://schemas.openxmlformats.org/officeDocument/2006/relationships/hyperlink" Target="https://auction.zachys.com/LotDetail.aspx?inventoryid=40095" TargetMode="External"/><Relationship Id="rId57" Type="http://schemas.openxmlformats.org/officeDocument/2006/relationships/hyperlink" Target="https://auction.zachys.com/LotDetail.aspx?inventoryid=40095" TargetMode="External"/><Relationship Id="rId106" Type="http://schemas.openxmlformats.org/officeDocument/2006/relationships/hyperlink" Target="https://auction.zachys.com/LotDetail.aspx?inventoryid=40095" TargetMode="External"/><Relationship Id="rId127" Type="http://schemas.openxmlformats.org/officeDocument/2006/relationships/hyperlink" Target="https://auction.zachys.com/LotDetail.aspx?inventoryid=40095" TargetMode="External"/><Relationship Id="rId262" Type="http://schemas.openxmlformats.org/officeDocument/2006/relationships/hyperlink" Target="https://auction.zachys.com/LotDetail.aspx?inventoryid=40095" TargetMode="External"/><Relationship Id="rId283" Type="http://schemas.openxmlformats.org/officeDocument/2006/relationships/printerSettings" Target="../printerSettings/printerSettings1.bin"/><Relationship Id="rId10" Type="http://schemas.openxmlformats.org/officeDocument/2006/relationships/hyperlink" Target="https://auction.zachys.com/LotDetail.aspx?inventoryid=40095" TargetMode="External"/><Relationship Id="rId31" Type="http://schemas.openxmlformats.org/officeDocument/2006/relationships/hyperlink" Target="https://auction.zachys.com/LotDetail.aspx?inventoryid=40095" TargetMode="External"/><Relationship Id="rId52" Type="http://schemas.openxmlformats.org/officeDocument/2006/relationships/hyperlink" Target="https://auction.zachys.com/LotDetail.aspx?inventoryid=40095" TargetMode="External"/><Relationship Id="rId73" Type="http://schemas.openxmlformats.org/officeDocument/2006/relationships/hyperlink" Target="https://auction.zachys.com/LotDetail.aspx?inventoryid=40095" TargetMode="External"/><Relationship Id="rId78" Type="http://schemas.openxmlformats.org/officeDocument/2006/relationships/hyperlink" Target="https://auction.zachys.com/LotDetail.aspx?inventoryid=40095" TargetMode="External"/><Relationship Id="rId94" Type="http://schemas.openxmlformats.org/officeDocument/2006/relationships/hyperlink" Target="https://auction.zachys.com/LotDetail.aspx?inventoryid=40095" TargetMode="External"/><Relationship Id="rId99" Type="http://schemas.openxmlformats.org/officeDocument/2006/relationships/hyperlink" Target="https://auction.zachys.com/LotDetail.aspx?inventoryid=40095" TargetMode="External"/><Relationship Id="rId101" Type="http://schemas.openxmlformats.org/officeDocument/2006/relationships/hyperlink" Target="https://auction.zachys.com/LotDetail.aspx?inventoryid=40095" TargetMode="External"/><Relationship Id="rId122" Type="http://schemas.openxmlformats.org/officeDocument/2006/relationships/hyperlink" Target="https://auction.zachys.com/LotDetail.aspx?inventoryid=40095" TargetMode="External"/><Relationship Id="rId143" Type="http://schemas.openxmlformats.org/officeDocument/2006/relationships/hyperlink" Target="https://auction.zachys.com/LotDetail.aspx?inventoryid=40095" TargetMode="External"/><Relationship Id="rId148" Type="http://schemas.openxmlformats.org/officeDocument/2006/relationships/hyperlink" Target="https://auction.zachys.com/LotDetail.aspx?inventoryid=40095" TargetMode="External"/><Relationship Id="rId164" Type="http://schemas.openxmlformats.org/officeDocument/2006/relationships/hyperlink" Target="https://auction.zachys.com/LotDetail.aspx?inventoryid=40095" TargetMode="External"/><Relationship Id="rId169" Type="http://schemas.openxmlformats.org/officeDocument/2006/relationships/hyperlink" Target="https://auction.zachys.com/LotDetail.aspx?inventoryid=40095" TargetMode="External"/><Relationship Id="rId185" Type="http://schemas.openxmlformats.org/officeDocument/2006/relationships/hyperlink" Target="https://auction.zachys.com/LotDetail.aspx?inventoryid=40095" TargetMode="External"/><Relationship Id="rId4" Type="http://schemas.openxmlformats.org/officeDocument/2006/relationships/hyperlink" Target="https://auction.zachys.com/LotDetail.aspx?inventoryid=40095" TargetMode="External"/><Relationship Id="rId9" Type="http://schemas.openxmlformats.org/officeDocument/2006/relationships/hyperlink" Target="https://auction.zachys.com/LotDetail.aspx?inventoryid=40095" TargetMode="External"/><Relationship Id="rId180" Type="http://schemas.openxmlformats.org/officeDocument/2006/relationships/hyperlink" Target="https://auction.zachys.com/LotDetail.aspx?inventoryid=40095" TargetMode="External"/><Relationship Id="rId210" Type="http://schemas.openxmlformats.org/officeDocument/2006/relationships/hyperlink" Target="https://auction.zachys.com/LotDetail.aspx?inventoryid=40095" TargetMode="External"/><Relationship Id="rId215" Type="http://schemas.openxmlformats.org/officeDocument/2006/relationships/hyperlink" Target="https://auction.zachys.com/LotDetail.aspx?inventoryid=40095" TargetMode="External"/><Relationship Id="rId236" Type="http://schemas.openxmlformats.org/officeDocument/2006/relationships/hyperlink" Target="https://auction.zachys.com/LotDetail.aspx?inventoryid=40095" TargetMode="External"/><Relationship Id="rId257" Type="http://schemas.openxmlformats.org/officeDocument/2006/relationships/hyperlink" Target="https://auction.zachys.com/LotDetail.aspx?inventoryid=40095" TargetMode="External"/><Relationship Id="rId278" Type="http://schemas.openxmlformats.org/officeDocument/2006/relationships/hyperlink" Target="https://auction.zachys.com/LotDetail.aspx?inventoryid=40095" TargetMode="External"/><Relationship Id="rId26" Type="http://schemas.openxmlformats.org/officeDocument/2006/relationships/hyperlink" Target="https://auction.zachys.com/LotDetail.aspx?inventoryid=40095" TargetMode="External"/><Relationship Id="rId231" Type="http://schemas.openxmlformats.org/officeDocument/2006/relationships/hyperlink" Target="https://auction.zachys.com/LotDetail.aspx?inventoryid=40095" TargetMode="External"/><Relationship Id="rId252" Type="http://schemas.openxmlformats.org/officeDocument/2006/relationships/hyperlink" Target="https://auction.zachys.com/LotDetail.aspx?inventoryid=40095" TargetMode="External"/><Relationship Id="rId273" Type="http://schemas.openxmlformats.org/officeDocument/2006/relationships/hyperlink" Target="https://auction.zachys.com/LotDetail.aspx?inventoryid=40095" TargetMode="External"/><Relationship Id="rId47" Type="http://schemas.openxmlformats.org/officeDocument/2006/relationships/hyperlink" Target="https://auction.zachys.com/LotDetail.aspx?inventoryid=40095" TargetMode="External"/><Relationship Id="rId68" Type="http://schemas.openxmlformats.org/officeDocument/2006/relationships/hyperlink" Target="https://auction.zachys.com/LotDetail.aspx?inventoryid=40095" TargetMode="External"/><Relationship Id="rId89" Type="http://schemas.openxmlformats.org/officeDocument/2006/relationships/hyperlink" Target="https://auction.zachys.com/LotDetail.aspx?inventoryid=40095" TargetMode="External"/><Relationship Id="rId112" Type="http://schemas.openxmlformats.org/officeDocument/2006/relationships/hyperlink" Target="https://auction.zachys.com/LotDetail.aspx?inventoryid=40095" TargetMode="External"/><Relationship Id="rId133" Type="http://schemas.openxmlformats.org/officeDocument/2006/relationships/hyperlink" Target="https://auction.zachys.com/LotDetail.aspx?inventoryid=40095" TargetMode="External"/><Relationship Id="rId154" Type="http://schemas.openxmlformats.org/officeDocument/2006/relationships/hyperlink" Target="https://auction.zachys.com/LotDetail.aspx?inventoryid=40095" TargetMode="External"/><Relationship Id="rId175" Type="http://schemas.openxmlformats.org/officeDocument/2006/relationships/hyperlink" Target="https://auction.zachys.com/LotDetail.aspx?inventoryid=40095" TargetMode="External"/><Relationship Id="rId196" Type="http://schemas.openxmlformats.org/officeDocument/2006/relationships/hyperlink" Target="https://auction.zachys.com/LotDetail.aspx?inventoryid=40095" TargetMode="External"/><Relationship Id="rId200" Type="http://schemas.openxmlformats.org/officeDocument/2006/relationships/hyperlink" Target="https://auction.zachys.com/LotDetail.aspx?inventoryid=40095" TargetMode="External"/><Relationship Id="rId16" Type="http://schemas.openxmlformats.org/officeDocument/2006/relationships/hyperlink" Target="https://auction.zachys.com/LotDetail.aspx?inventoryid=40095" TargetMode="External"/><Relationship Id="rId221" Type="http://schemas.openxmlformats.org/officeDocument/2006/relationships/hyperlink" Target="https://auction.zachys.com/LotDetail.aspx?inventoryid=40095" TargetMode="External"/><Relationship Id="rId242" Type="http://schemas.openxmlformats.org/officeDocument/2006/relationships/hyperlink" Target="https://auction.zachys.com/LotDetail.aspx?inventoryid=40095" TargetMode="External"/><Relationship Id="rId263" Type="http://schemas.openxmlformats.org/officeDocument/2006/relationships/hyperlink" Target="https://auction.zachys.com/LotDetail.aspx?inventoryid=40095" TargetMode="External"/><Relationship Id="rId37" Type="http://schemas.openxmlformats.org/officeDocument/2006/relationships/hyperlink" Target="https://auction.zachys.com/LotDetail.aspx?inventoryid=40095" TargetMode="External"/><Relationship Id="rId58" Type="http://schemas.openxmlformats.org/officeDocument/2006/relationships/hyperlink" Target="https://auction.zachys.com/LotDetail.aspx?inventoryid=40095" TargetMode="External"/><Relationship Id="rId79" Type="http://schemas.openxmlformats.org/officeDocument/2006/relationships/hyperlink" Target="https://auction.zachys.com/LotDetail.aspx?inventoryid=40095" TargetMode="External"/><Relationship Id="rId102" Type="http://schemas.openxmlformats.org/officeDocument/2006/relationships/hyperlink" Target="https://auction.zachys.com/LotDetail.aspx?inventoryid=40095" TargetMode="External"/><Relationship Id="rId123" Type="http://schemas.openxmlformats.org/officeDocument/2006/relationships/hyperlink" Target="https://auction.zachys.com/LotDetail.aspx?inventoryid=40095" TargetMode="External"/><Relationship Id="rId144" Type="http://schemas.openxmlformats.org/officeDocument/2006/relationships/hyperlink" Target="https://auction.zachys.com/LotDetail.aspx?inventoryid=40095" TargetMode="External"/><Relationship Id="rId90" Type="http://schemas.openxmlformats.org/officeDocument/2006/relationships/hyperlink" Target="https://auction.zachys.com/LotDetail.aspx?inventoryid=40095" TargetMode="External"/><Relationship Id="rId165" Type="http://schemas.openxmlformats.org/officeDocument/2006/relationships/hyperlink" Target="https://auction.zachys.com/LotDetail.aspx?inventoryid=40095" TargetMode="External"/><Relationship Id="rId186" Type="http://schemas.openxmlformats.org/officeDocument/2006/relationships/hyperlink" Target="https://auction.zachys.com/LotDetail.aspx?inventoryid=40095" TargetMode="External"/><Relationship Id="rId211" Type="http://schemas.openxmlformats.org/officeDocument/2006/relationships/hyperlink" Target="https://auction.zachys.com/LotDetail.aspx?inventoryid=40095" TargetMode="External"/><Relationship Id="rId232" Type="http://schemas.openxmlformats.org/officeDocument/2006/relationships/hyperlink" Target="https://auction.zachys.com/LotDetail.aspx?inventoryid=40095" TargetMode="External"/><Relationship Id="rId253" Type="http://schemas.openxmlformats.org/officeDocument/2006/relationships/hyperlink" Target="https://auction.zachys.com/LotDetail.aspx?inventoryid=40095" TargetMode="External"/><Relationship Id="rId274" Type="http://schemas.openxmlformats.org/officeDocument/2006/relationships/hyperlink" Target="https://auction.zachys.com/LotDetail.aspx?inventoryid=40095" TargetMode="External"/><Relationship Id="rId27" Type="http://schemas.openxmlformats.org/officeDocument/2006/relationships/hyperlink" Target="https://auction.zachys.com/LotDetail.aspx?inventoryid=40095" TargetMode="External"/><Relationship Id="rId48" Type="http://schemas.openxmlformats.org/officeDocument/2006/relationships/hyperlink" Target="https://auction.zachys.com/LotDetail.aspx?inventoryid=40095" TargetMode="External"/><Relationship Id="rId69" Type="http://schemas.openxmlformats.org/officeDocument/2006/relationships/hyperlink" Target="https://auction.zachys.com/LotDetail.aspx?inventoryid=40095" TargetMode="External"/><Relationship Id="rId113" Type="http://schemas.openxmlformats.org/officeDocument/2006/relationships/hyperlink" Target="https://auction.zachys.com/LotDetail.aspx?inventoryid=40095" TargetMode="External"/><Relationship Id="rId134" Type="http://schemas.openxmlformats.org/officeDocument/2006/relationships/hyperlink" Target="https://auction.zachys.com/LotDetail.aspx?inventoryid=40095" TargetMode="External"/><Relationship Id="rId80" Type="http://schemas.openxmlformats.org/officeDocument/2006/relationships/hyperlink" Target="https://auction.zachys.com/LotDetail.aspx?inventoryid=40095" TargetMode="External"/><Relationship Id="rId155" Type="http://schemas.openxmlformats.org/officeDocument/2006/relationships/hyperlink" Target="https://auction.zachys.com/LotDetail.aspx?inventoryid=40095" TargetMode="External"/><Relationship Id="rId176" Type="http://schemas.openxmlformats.org/officeDocument/2006/relationships/hyperlink" Target="https://auction.zachys.com/LotDetail.aspx?inventoryid=40095" TargetMode="External"/><Relationship Id="rId197" Type="http://schemas.openxmlformats.org/officeDocument/2006/relationships/hyperlink" Target="https://auction.zachys.com/LotDetail.aspx?inventoryid=40095" TargetMode="External"/><Relationship Id="rId201" Type="http://schemas.openxmlformats.org/officeDocument/2006/relationships/hyperlink" Target="https://auction.zachys.com/LotDetail.aspx?inventoryid=40095" TargetMode="External"/><Relationship Id="rId222" Type="http://schemas.openxmlformats.org/officeDocument/2006/relationships/hyperlink" Target="https://auction.zachys.com/LotDetail.aspx?inventoryid=40095" TargetMode="External"/><Relationship Id="rId243" Type="http://schemas.openxmlformats.org/officeDocument/2006/relationships/hyperlink" Target="https://auction.zachys.com/LotDetail.aspx?inventoryid=40095" TargetMode="External"/><Relationship Id="rId264" Type="http://schemas.openxmlformats.org/officeDocument/2006/relationships/hyperlink" Target="https://auction.zachys.com/LotDetail.aspx?inventoryid=40095" TargetMode="External"/><Relationship Id="rId17" Type="http://schemas.openxmlformats.org/officeDocument/2006/relationships/hyperlink" Target="https://auction.zachys.com/LotDetail.aspx?inventoryid=40095" TargetMode="External"/><Relationship Id="rId38" Type="http://schemas.openxmlformats.org/officeDocument/2006/relationships/hyperlink" Target="https://auction.zachys.com/LotDetail.aspx?inventoryid=40095" TargetMode="External"/><Relationship Id="rId59" Type="http://schemas.openxmlformats.org/officeDocument/2006/relationships/hyperlink" Target="https://auction.zachys.com/LotDetail.aspx?inventoryid=40095" TargetMode="External"/><Relationship Id="rId103" Type="http://schemas.openxmlformats.org/officeDocument/2006/relationships/hyperlink" Target="https://auction.zachys.com/LotDetail.aspx?inventoryid=40095" TargetMode="External"/><Relationship Id="rId124" Type="http://schemas.openxmlformats.org/officeDocument/2006/relationships/hyperlink" Target="https://auction.zachys.com/LotDetail.aspx?inventoryid=40095" TargetMode="External"/><Relationship Id="rId70" Type="http://schemas.openxmlformats.org/officeDocument/2006/relationships/hyperlink" Target="https://auction.zachys.com/LotDetail.aspx?inventoryid=40095" TargetMode="External"/><Relationship Id="rId91" Type="http://schemas.openxmlformats.org/officeDocument/2006/relationships/hyperlink" Target="https://auction.zachys.com/LotDetail.aspx?inventoryid=40095" TargetMode="External"/><Relationship Id="rId145" Type="http://schemas.openxmlformats.org/officeDocument/2006/relationships/hyperlink" Target="https://auction.zachys.com/LotDetail.aspx?inventoryid=40095" TargetMode="External"/><Relationship Id="rId166" Type="http://schemas.openxmlformats.org/officeDocument/2006/relationships/hyperlink" Target="https://auction.zachys.com/LotDetail.aspx?inventoryid=40095" TargetMode="External"/><Relationship Id="rId187" Type="http://schemas.openxmlformats.org/officeDocument/2006/relationships/hyperlink" Target="https://auction.zachys.com/LotDetail.aspx?inventoryid=40095" TargetMode="External"/><Relationship Id="rId1" Type="http://schemas.openxmlformats.org/officeDocument/2006/relationships/hyperlink" Target="https://auction.zachys.com/LotDetail.aspx?inventoryid=40095" TargetMode="External"/><Relationship Id="rId212" Type="http://schemas.openxmlformats.org/officeDocument/2006/relationships/hyperlink" Target="https://auction.zachys.com/LotDetail.aspx?inventoryid=40095" TargetMode="External"/><Relationship Id="rId233" Type="http://schemas.openxmlformats.org/officeDocument/2006/relationships/hyperlink" Target="https://auction.zachys.com/LotDetail.aspx?inventoryid=40095" TargetMode="External"/><Relationship Id="rId254" Type="http://schemas.openxmlformats.org/officeDocument/2006/relationships/hyperlink" Target="https://auction.zachys.com/LotDetail.aspx?inventoryid=40095" TargetMode="External"/><Relationship Id="rId28" Type="http://schemas.openxmlformats.org/officeDocument/2006/relationships/hyperlink" Target="https://auction.zachys.com/LotDetail.aspx?inventoryid=40095" TargetMode="External"/><Relationship Id="rId49" Type="http://schemas.openxmlformats.org/officeDocument/2006/relationships/hyperlink" Target="https://auction.zachys.com/LotDetail.aspx?inventoryid=40095" TargetMode="External"/><Relationship Id="rId114" Type="http://schemas.openxmlformats.org/officeDocument/2006/relationships/hyperlink" Target="https://auction.zachys.com/LotDetail.aspx?inventoryid=40095" TargetMode="External"/><Relationship Id="rId275" Type="http://schemas.openxmlformats.org/officeDocument/2006/relationships/hyperlink" Target="https://auction.zachys.com/LotDetail.aspx?inventoryid=40095" TargetMode="External"/><Relationship Id="rId60" Type="http://schemas.openxmlformats.org/officeDocument/2006/relationships/hyperlink" Target="https://auction.zachys.com/LotDetail.aspx?inventoryid=40095" TargetMode="External"/><Relationship Id="rId81" Type="http://schemas.openxmlformats.org/officeDocument/2006/relationships/hyperlink" Target="https://auction.zachys.com/LotDetail.aspx?inventoryid=40095" TargetMode="External"/><Relationship Id="rId135" Type="http://schemas.openxmlformats.org/officeDocument/2006/relationships/hyperlink" Target="https://auction.zachys.com/LotDetail.aspx?inventoryid=40095" TargetMode="External"/><Relationship Id="rId156" Type="http://schemas.openxmlformats.org/officeDocument/2006/relationships/hyperlink" Target="https://auction.zachys.com/LotDetail.aspx?inventoryid=40095" TargetMode="External"/><Relationship Id="rId177" Type="http://schemas.openxmlformats.org/officeDocument/2006/relationships/hyperlink" Target="https://auction.zachys.com/LotDetail.aspx?inventoryid=40095" TargetMode="External"/><Relationship Id="rId198" Type="http://schemas.openxmlformats.org/officeDocument/2006/relationships/hyperlink" Target="https://auction.zachys.com/LotDetail.aspx?inventoryid=40095" TargetMode="External"/><Relationship Id="rId202" Type="http://schemas.openxmlformats.org/officeDocument/2006/relationships/hyperlink" Target="https://auction.zachys.com/LotDetail.aspx?inventoryid=40095" TargetMode="External"/><Relationship Id="rId223" Type="http://schemas.openxmlformats.org/officeDocument/2006/relationships/hyperlink" Target="https://auction.zachys.com/LotDetail.aspx?inventoryid=40095" TargetMode="External"/><Relationship Id="rId244" Type="http://schemas.openxmlformats.org/officeDocument/2006/relationships/hyperlink" Target="https://auction.zachys.com/LotDetail.aspx?inventoryid=400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5"/>
  <sheetViews>
    <sheetView tabSelected="1" zoomScale="60" zoomScaleNormal="66" workbookViewId="0">
      <pane ySplit="2" topLeftCell="A3" activePane="bottomLeft" state="frozen"/>
      <selection pane="bottomLeft" activeCell="I5" sqref="I5"/>
    </sheetView>
  </sheetViews>
  <sheetFormatPr defaultColWidth="9.1796875" defaultRowHeight="40" customHeight="1" x14ac:dyDescent="0.35"/>
  <cols>
    <col min="1" max="1" width="10.1796875" style="2" bestFit="1" customWidth="1"/>
    <col min="2" max="2" width="10.36328125" style="2" bestFit="1" customWidth="1"/>
    <col min="3" max="3" width="86.26953125" style="3" customWidth="1"/>
    <col min="4" max="4" width="10.90625" style="2" bestFit="1" customWidth="1"/>
    <col min="5" max="5" width="14.453125" style="8" bestFit="1" customWidth="1"/>
    <col min="6" max="6" width="14.6328125" style="8" bestFit="1" customWidth="1"/>
    <col min="7" max="7" width="15.08984375" style="4" bestFit="1" customWidth="1"/>
    <col min="8" max="8" width="60.453125" style="4" customWidth="1"/>
    <col min="9" max="9" width="31.7265625" style="1" customWidth="1"/>
    <col min="10" max="10" width="9.1796875" style="1"/>
    <col min="11" max="11" width="73.90625" style="1" hidden="1" customWidth="1"/>
    <col min="12" max="12" width="54.36328125" style="1" hidden="1" customWidth="1"/>
    <col min="13" max="16384" width="9.1796875" style="1"/>
  </cols>
  <sheetData>
    <row r="1" spans="1:12" ht="55" customHeight="1" x14ac:dyDescent="0.35">
      <c r="A1" s="14" t="s">
        <v>15</v>
      </c>
      <c r="B1" s="14"/>
      <c r="C1" s="14"/>
      <c r="D1" s="14"/>
      <c r="E1" s="14"/>
      <c r="F1" s="14"/>
      <c r="G1" s="14"/>
      <c r="H1" s="14"/>
      <c r="I1" s="13" t="s">
        <v>7</v>
      </c>
    </row>
    <row r="2" spans="1:12" ht="48" customHeight="1" x14ac:dyDescent="0.35">
      <c r="A2" s="10" t="s">
        <v>0</v>
      </c>
      <c r="B2" s="10" t="s">
        <v>1</v>
      </c>
      <c r="C2" s="10" t="s">
        <v>2</v>
      </c>
      <c r="D2" s="10" t="s">
        <v>3</v>
      </c>
      <c r="E2" s="11" t="s">
        <v>4</v>
      </c>
      <c r="F2" s="11" t="s">
        <v>5</v>
      </c>
      <c r="G2" s="12" t="s">
        <v>6</v>
      </c>
      <c r="H2" s="12" t="s">
        <v>16</v>
      </c>
      <c r="I2" s="13"/>
      <c r="K2" s="1" t="s">
        <v>548</v>
      </c>
      <c r="L2" s="1" t="s">
        <v>549</v>
      </c>
    </row>
    <row r="3" spans="1:12" ht="42" x14ac:dyDescent="0.35">
      <c r="A3" s="15">
        <v>1</v>
      </c>
      <c r="B3" s="15">
        <v>1</v>
      </c>
      <c r="C3" s="20" t="str">
        <f>HYPERLINK(L3,K3)</f>
        <v>Corton Domaine de la Romanee Conti 2012</v>
      </c>
      <c r="D3" s="15" t="s">
        <v>18</v>
      </c>
      <c r="E3" s="19">
        <v>1000</v>
      </c>
      <c r="F3" s="19">
        <v>1500</v>
      </c>
      <c r="G3" s="19">
        <v>0</v>
      </c>
      <c r="H3" s="18" t="s">
        <v>276</v>
      </c>
      <c r="K3" s="1" t="s">
        <v>17</v>
      </c>
      <c r="L3" s="21" t="s">
        <v>550</v>
      </c>
    </row>
    <row r="4" spans="1:12" ht="42" x14ac:dyDescent="0.35">
      <c r="A4" s="15">
        <v>2</v>
      </c>
      <c r="B4" s="15">
        <v>3</v>
      </c>
      <c r="C4" s="20" t="str">
        <f t="shared" ref="C4:C67" si="0">HYPERLINK(L4,K4)</f>
        <v>Corton Domaine de la Romanee Conti 2015</v>
      </c>
      <c r="D4" s="15" t="s">
        <v>18</v>
      </c>
      <c r="E4" s="19">
        <v>3600</v>
      </c>
      <c r="F4" s="19">
        <v>5500</v>
      </c>
      <c r="G4" s="19">
        <v>0</v>
      </c>
      <c r="H4" s="18" t="s">
        <v>276</v>
      </c>
      <c r="K4" s="1" t="s">
        <v>20</v>
      </c>
      <c r="L4" s="21" t="s">
        <v>551</v>
      </c>
    </row>
    <row r="5" spans="1:12" ht="112" x14ac:dyDescent="0.35">
      <c r="A5" s="15">
        <v>3</v>
      </c>
      <c r="B5" s="15">
        <v>3</v>
      </c>
      <c r="C5" s="20" t="str">
        <f t="shared" si="0"/>
        <v>Corton Domaine de la Romanee Conti 2016</v>
      </c>
      <c r="D5" s="15" t="s">
        <v>18</v>
      </c>
      <c r="E5" s="19">
        <v>3200</v>
      </c>
      <c r="F5" s="19">
        <v>4800</v>
      </c>
      <c r="G5" s="19">
        <v>0</v>
      </c>
      <c r="H5" s="18" t="s">
        <v>277</v>
      </c>
      <c r="K5" s="1" t="s">
        <v>21</v>
      </c>
      <c r="L5" s="21" t="s">
        <v>552</v>
      </c>
    </row>
    <row r="6" spans="1:12" ht="70" x14ac:dyDescent="0.35">
      <c r="A6" s="15">
        <v>4</v>
      </c>
      <c r="B6" s="15">
        <v>1</v>
      </c>
      <c r="C6" s="20" t="str">
        <f t="shared" si="0"/>
        <v>Echezeaux Domaine de la Romanee Conti 2012</v>
      </c>
      <c r="D6" s="15" t="s">
        <v>18</v>
      </c>
      <c r="E6" s="19">
        <v>1100</v>
      </c>
      <c r="F6" s="19">
        <v>1600</v>
      </c>
      <c r="G6" s="19">
        <v>0</v>
      </c>
      <c r="H6" s="18" t="s">
        <v>278</v>
      </c>
      <c r="K6" s="1" t="s">
        <v>22</v>
      </c>
      <c r="L6" s="21" t="s">
        <v>553</v>
      </c>
    </row>
    <row r="7" spans="1:12" ht="42" x14ac:dyDescent="0.35">
      <c r="A7" s="15">
        <v>5</v>
      </c>
      <c r="B7" s="15">
        <v>4</v>
      </c>
      <c r="C7" s="20" t="str">
        <f t="shared" si="0"/>
        <v>Echezeaux Domaine de la Romanee Conti 2014</v>
      </c>
      <c r="D7" s="15" t="s">
        <v>18</v>
      </c>
      <c r="E7" s="19">
        <v>4200</v>
      </c>
      <c r="F7" s="19">
        <v>6500</v>
      </c>
      <c r="G7" s="19">
        <v>0</v>
      </c>
      <c r="H7" s="18" t="s">
        <v>276</v>
      </c>
      <c r="K7" s="1" t="s">
        <v>23</v>
      </c>
      <c r="L7" s="21" t="s">
        <v>554</v>
      </c>
    </row>
    <row r="8" spans="1:12" ht="42" x14ac:dyDescent="0.35">
      <c r="A8" s="15">
        <v>6</v>
      </c>
      <c r="B8" s="15">
        <v>3</v>
      </c>
      <c r="C8" s="20" t="str">
        <f t="shared" si="0"/>
        <v>Echezeaux Domaine de la Romanee Conti 2015</v>
      </c>
      <c r="D8" s="15" t="s">
        <v>18</v>
      </c>
      <c r="E8" s="19">
        <v>3600</v>
      </c>
      <c r="F8" s="19">
        <v>5500</v>
      </c>
      <c r="G8" s="19">
        <v>0</v>
      </c>
      <c r="H8" s="18" t="s">
        <v>276</v>
      </c>
      <c r="K8" s="1" t="s">
        <v>24</v>
      </c>
      <c r="L8" s="21" t="s">
        <v>555</v>
      </c>
    </row>
    <row r="9" spans="1:12" ht="70" x14ac:dyDescent="0.35">
      <c r="A9" s="15">
        <v>7</v>
      </c>
      <c r="B9" s="15">
        <v>2</v>
      </c>
      <c r="C9" s="20" t="str">
        <f t="shared" si="0"/>
        <v>Grands Echezeaux Domaine de la Romanee Conti 2012</v>
      </c>
      <c r="D9" s="15" t="s">
        <v>18</v>
      </c>
      <c r="E9" s="19">
        <v>2400</v>
      </c>
      <c r="F9" s="19">
        <v>3600</v>
      </c>
      <c r="G9" s="19">
        <v>0</v>
      </c>
      <c r="H9" s="18" t="s">
        <v>279</v>
      </c>
      <c r="K9" s="1" t="s">
        <v>25</v>
      </c>
      <c r="L9" s="21" t="s">
        <v>556</v>
      </c>
    </row>
    <row r="10" spans="1:12" ht="84" x14ac:dyDescent="0.35">
      <c r="A10" s="15">
        <v>8</v>
      </c>
      <c r="B10" s="15">
        <v>2</v>
      </c>
      <c r="C10" s="20" t="str">
        <f t="shared" si="0"/>
        <v>Grands Echezeaux Domaine de la Romanee Conti 2014</v>
      </c>
      <c r="D10" s="15" t="s">
        <v>18</v>
      </c>
      <c r="E10" s="19">
        <v>2800</v>
      </c>
      <c r="F10" s="19">
        <v>4400</v>
      </c>
      <c r="G10" s="19">
        <v>0</v>
      </c>
      <c r="H10" s="18" t="s">
        <v>280</v>
      </c>
      <c r="K10" s="1" t="s">
        <v>26</v>
      </c>
      <c r="L10" s="21" t="s">
        <v>557</v>
      </c>
    </row>
    <row r="11" spans="1:12" ht="84" x14ac:dyDescent="0.35">
      <c r="A11" s="15">
        <v>9</v>
      </c>
      <c r="B11" s="15">
        <v>2</v>
      </c>
      <c r="C11" s="20" t="str">
        <f t="shared" si="0"/>
        <v>Grands Echezeaux Domaine de la Romanee Conti 2014</v>
      </c>
      <c r="D11" s="15" t="s">
        <v>18</v>
      </c>
      <c r="E11" s="19">
        <v>2800</v>
      </c>
      <c r="F11" s="19">
        <v>4400</v>
      </c>
      <c r="G11" s="19">
        <v>0</v>
      </c>
      <c r="H11" s="18" t="s">
        <v>280</v>
      </c>
      <c r="K11" s="1" t="s">
        <v>26</v>
      </c>
      <c r="L11" s="21" t="s">
        <v>558</v>
      </c>
    </row>
    <row r="12" spans="1:12" ht="70" x14ac:dyDescent="0.35">
      <c r="A12" s="15">
        <v>10</v>
      </c>
      <c r="B12" s="15">
        <v>3</v>
      </c>
      <c r="C12" s="20" t="str">
        <f t="shared" si="0"/>
        <v>Grands Echezeaux Domaine de la Romanee Conti 2015</v>
      </c>
      <c r="D12" s="15" t="s">
        <v>18</v>
      </c>
      <c r="E12" s="19">
        <v>4800</v>
      </c>
      <c r="F12" s="19">
        <v>7000</v>
      </c>
      <c r="G12" s="19">
        <v>0</v>
      </c>
      <c r="H12" s="18" t="s">
        <v>281</v>
      </c>
      <c r="K12" s="1" t="s">
        <v>27</v>
      </c>
      <c r="L12" s="21" t="s">
        <v>559</v>
      </c>
    </row>
    <row r="13" spans="1:12" ht="56" x14ac:dyDescent="0.35">
      <c r="A13" s="15">
        <v>11</v>
      </c>
      <c r="B13" s="15">
        <v>2</v>
      </c>
      <c r="C13" s="20" t="str">
        <f t="shared" si="0"/>
        <v>La Tache Domaine de la Romanee Conti 2012</v>
      </c>
      <c r="D13" s="15" t="s">
        <v>18</v>
      </c>
      <c r="E13" s="19">
        <v>5000</v>
      </c>
      <c r="F13" s="19">
        <v>8000</v>
      </c>
      <c r="G13" s="19">
        <v>0</v>
      </c>
      <c r="H13" s="18" t="s">
        <v>282</v>
      </c>
      <c r="K13" s="1" t="s">
        <v>28</v>
      </c>
      <c r="L13" s="21" t="s">
        <v>560</v>
      </c>
    </row>
    <row r="14" spans="1:12" ht="70" x14ac:dyDescent="0.35">
      <c r="A14" s="15">
        <v>12</v>
      </c>
      <c r="B14" s="15">
        <v>2</v>
      </c>
      <c r="C14" s="20" t="str">
        <f t="shared" si="0"/>
        <v>La Tache Domaine de la Romanee Conti 2014</v>
      </c>
      <c r="D14" s="15" t="s">
        <v>18</v>
      </c>
      <c r="E14" s="19">
        <v>5000</v>
      </c>
      <c r="F14" s="19">
        <v>8000</v>
      </c>
      <c r="G14" s="19">
        <v>0</v>
      </c>
      <c r="H14" s="18" t="s">
        <v>283</v>
      </c>
      <c r="K14" s="1" t="s">
        <v>29</v>
      </c>
      <c r="L14" s="21" t="s">
        <v>561</v>
      </c>
    </row>
    <row r="15" spans="1:12" ht="70" x14ac:dyDescent="0.35">
      <c r="A15" s="15">
        <v>13</v>
      </c>
      <c r="B15" s="15">
        <v>6</v>
      </c>
      <c r="C15" s="20" t="str">
        <f t="shared" si="0"/>
        <v>La Tache Domaine de la Romanee Conti 2015</v>
      </c>
      <c r="D15" s="15" t="s">
        <v>18</v>
      </c>
      <c r="E15" s="19">
        <v>20000</v>
      </c>
      <c r="F15" s="19">
        <v>30000</v>
      </c>
      <c r="G15" s="19">
        <v>0</v>
      </c>
      <c r="H15" s="18" t="s">
        <v>284</v>
      </c>
      <c r="K15" s="1" t="s">
        <v>30</v>
      </c>
      <c r="L15" s="21" t="s">
        <v>562</v>
      </c>
    </row>
    <row r="16" spans="1:12" ht="140" x14ac:dyDescent="0.35">
      <c r="A16" s="15">
        <v>14</v>
      </c>
      <c r="B16" s="15">
        <v>6</v>
      </c>
      <c r="C16" s="20" t="str">
        <f t="shared" si="0"/>
        <v>La Tache Domaine de la Romanee Conti 2016</v>
      </c>
      <c r="D16" s="15" t="s">
        <v>18</v>
      </c>
      <c r="E16" s="19">
        <v>16000</v>
      </c>
      <c r="F16" s="19">
        <v>24000</v>
      </c>
      <c r="G16" s="19">
        <v>0</v>
      </c>
      <c r="H16" s="18" t="s">
        <v>285</v>
      </c>
      <c r="K16" s="1" t="s">
        <v>31</v>
      </c>
      <c r="L16" s="21" t="s">
        <v>563</v>
      </c>
    </row>
    <row r="17" spans="1:12" ht="70" x14ac:dyDescent="0.35">
      <c r="A17" s="15">
        <v>15</v>
      </c>
      <c r="B17" s="15">
        <v>1</v>
      </c>
      <c r="C17" s="20" t="str">
        <f t="shared" si="0"/>
        <v>Richebourg Domaine de la Romanee Conti 2012</v>
      </c>
      <c r="D17" s="15" t="s">
        <v>18</v>
      </c>
      <c r="E17" s="19">
        <v>1600</v>
      </c>
      <c r="F17" s="19">
        <v>2400</v>
      </c>
      <c r="G17" s="19">
        <v>0</v>
      </c>
      <c r="H17" s="18" t="s">
        <v>286</v>
      </c>
      <c r="K17" s="1" t="s">
        <v>32</v>
      </c>
      <c r="L17" s="21" t="s">
        <v>564</v>
      </c>
    </row>
    <row r="18" spans="1:12" ht="70" x14ac:dyDescent="0.35">
      <c r="A18" s="15">
        <v>16</v>
      </c>
      <c r="B18" s="15">
        <v>2</v>
      </c>
      <c r="C18" s="20" t="str">
        <f t="shared" si="0"/>
        <v>Richebourg Domaine de la Romanee Conti 2014</v>
      </c>
      <c r="D18" s="15" t="s">
        <v>18</v>
      </c>
      <c r="E18" s="19">
        <v>3200</v>
      </c>
      <c r="F18" s="19">
        <v>4800</v>
      </c>
      <c r="G18" s="19">
        <v>0</v>
      </c>
      <c r="H18" s="18" t="s">
        <v>287</v>
      </c>
      <c r="K18" s="1" t="s">
        <v>33</v>
      </c>
      <c r="L18" s="21" t="s">
        <v>565</v>
      </c>
    </row>
    <row r="19" spans="1:12" ht="70" x14ac:dyDescent="0.35">
      <c r="A19" s="15">
        <v>17</v>
      </c>
      <c r="B19" s="15">
        <v>3</v>
      </c>
      <c r="C19" s="20" t="str">
        <f t="shared" si="0"/>
        <v>Richebourg Domaine de la Romanee Conti 2014</v>
      </c>
      <c r="D19" s="15" t="s">
        <v>18</v>
      </c>
      <c r="E19" s="19">
        <v>4800</v>
      </c>
      <c r="F19" s="19">
        <v>7000</v>
      </c>
      <c r="G19" s="19">
        <v>0</v>
      </c>
      <c r="H19" s="18" t="s">
        <v>287</v>
      </c>
      <c r="K19" s="1" t="s">
        <v>33</v>
      </c>
      <c r="L19" s="21" t="s">
        <v>566</v>
      </c>
    </row>
    <row r="20" spans="1:12" ht="84" x14ac:dyDescent="0.35">
      <c r="A20" s="15">
        <v>18</v>
      </c>
      <c r="B20" s="15">
        <v>1</v>
      </c>
      <c r="C20" s="20" t="str">
        <f t="shared" si="0"/>
        <v>Richebourg Domaine de la Romanee Conti 2014</v>
      </c>
      <c r="D20" s="15" t="s">
        <v>34</v>
      </c>
      <c r="E20" s="19">
        <v>4400</v>
      </c>
      <c r="F20" s="19">
        <v>6500</v>
      </c>
      <c r="G20" s="19">
        <v>0</v>
      </c>
      <c r="H20" s="18" t="s">
        <v>288</v>
      </c>
      <c r="K20" s="1" t="s">
        <v>33</v>
      </c>
      <c r="L20" s="21" t="s">
        <v>567</v>
      </c>
    </row>
    <row r="21" spans="1:12" ht="84" x14ac:dyDescent="0.35">
      <c r="A21" s="15">
        <v>19</v>
      </c>
      <c r="B21" s="15">
        <v>3</v>
      </c>
      <c r="C21" s="20" t="str">
        <f t="shared" si="0"/>
        <v>Richebourg Domaine de la Romanee Conti 2015</v>
      </c>
      <c r="D21" s="15" t="s">
        <v>18</v>
      </c>
      <c r="E21" s="19">
        <v>7000</v>
      </c>
      <c r="F21" s="19">
        <v>11000</v>
      </c>
      <c r="G21" s="19">
        <v>0</v>
      </c>
      <c r="H21" s="18" t="s">
        <v>289</v>
      </c>
      <c r="K21" s="1" t="s">
        <v>35</v>
      </c>
      <c r="L21" s="21" t="s">
        <v>568</v>
      </c>
    </row>
    <row r="22" spans="1:12" ht="126" x14ac:dyDescent="0.35">
      <c r="A22" s="15">
        <v>20</v>
      </c>
      <c r="B22" s="15">
        <v>3</v>
      </c>
      <c r="C22" s="20" t="str">
        <f t="shared" si="0"/>
        <v>Richebourg Domaine de la Romanee Conti 2016</v>
      </c>
      <c r="D22" s="15" t="s">
        <v>18</v>
      </c>
      <c r="E22" s="19">
        <v>5500</v>
      </c>
      <c r="F22" s="19">
        <v>8000</v>
      </c>
      <c r="G22" s="19">
        <v>0</v>
      </c>
      <c r="H22" s="18" t="s">
        <v>290</v>
      </c>
      <c r="K22" s="1" t="s">
        <v>36</v>
      </c>
      <c r="L22" s="21" t="s">
        <v>569</v>
      </c>
    </row>
    <row r="23" spans="1:12" ht="70" x14ac:dyDescent="0.35">
      <c r="A23" s="15">
        <v>21</v>
      </c>
      <c r="B23" s="15">
        <v>1</v>
      </c>
      <c r="C23" s="20" t="str">
        <f t="shared" si="0"/>
        <v>Romanee Conti Domaine de la Romanee Conti 2012</v>
      </c>
      <c r="D23" s="15" t="s">
        <v>18</v>
      </c>
      <c r="E23" s="19">
        <v>11000</v>
      </c>
      <c r="F23" s="19">
        <v>16000</v>
      </c>
      <c r="G23" s="19">
        <v>0</v>
      </c>
      <c r="H23" s="18" t="s">
        <v>291</v>
      </c>
      <c r="K23" s="1" t="s">
        <v>37</v>
      </c>
      <c r="L23" s="21" t="s">
        <v>570</v>
      </c>
    </row>
    <row r="24" spans="1:12" ht="84" x14ac:dyDescent="0.35">
      <c r="A24" s="15">
        <v>22</v>
      </c>
      <c r="B24" s="15">
        <v>1</v>
      </c>
      <c r="C24" s="20" t="str">
        <f t="shared" si="0"/>
        <v>Romanee Conti Domaine de la Romanee Conti 2013</v>
      </c>
      <c r="D24" s="15" t="s">
        <v>18</v>
      </c>
      <c r="E24" s="19">
        <v>11000</v>
      </c>
      <c r="F24" s="19">
        <v>16000</v>
      </c>
      <c r="G24" s="19">
        <v>0</v>
      </c>
      <c r="H24" s="18" t="s">
        <v>292</v>
      </c>
      <c r="K24" s="1" t="s">
        <v>38</v>
      </c>
      <c r="L24" s="21" t="s">
        <v>571</v>
      </c>
    </row>
    <row r="25" spans="1:12" ht="70" x14ac:dyDescent="0.35">
      <c r="A25" s="15">
        <v>23</v>
      </c>
      <c r="B25" s="15">
        <v>2</v>
      </c>
      <c r="C25" s="20" t="str">
        <f t="shared" si="0"/>
        <v>Romanee Conti Domaine de la Romanee Conti 2014</v>
      </c>
      <c r="D25" s="15" t="s">
        <v>18</v>
      </c>
      <c r="E25" s="19">
        <v>20000</v>
      </c>
      <c r="F25" s="19">
        <v>30000</v>
      </c>
      <c r="G25" s="19">
        <v>0</v>
      </c>
      <c r="H25" s="18" t="s">
        <v>293</v>
      </c>
      <c r="K25" s="1" t="s">
        <v>39</v>
      </c>
      <c r="L25" s="21" t="s">
        <v>572</v>
      </c>
    </row>
    <row r="26" spans="1:12" ht="70" x14ac:dyDescent="0.35">
      <c r="A26" s="15">
        <v>24</v>
      </c>
      <c r="B26" s="15">
        <v>3</v>
      </c>
      <c r="C26" s="20" t="str">
        <f t="shared" si="0"/>
        <v>Romanee Conti Domaine de la Romanee Conti 2014</v>
      </c>
      <c r="D26" s="15" t="s">
        <v>18</v>
      </c>
      <c r="E26" s="19">
        <v>30000</v>
      </c>
      <c r="F26" s="19">
        <v>46000</v>
      </c>
      <c r="G26" s="19">
        <v>0</v>
      </c>
      <c r="H26" s="18" t="s">
        <v>293</v>
      </c>
      <c r="K26" s="1" t="s">
        <v>39</v>
      </c>
      <c r="L26" s="21" t="s">
        <v>573</v>
      </c>
    </row>
    <row r="27" spans="1:12" ht="84" x14ac:dyDescent="0.35">
      <c r="A27" s="15">
        <v>25</v>
      </c>
      <c r="B27" s="15">
        <v>3</v>
      </c>
      <c r="C27" s="20" t="str">
        <f t="shared" si="0"/>
        <v>Romanee Conti Domaine de la Romanee Conti 2015</v>
      </c>
      <c r="D27" s="15" t="s">
        <v>18</v>
      </c>
      <c r="E27" s="19">
        <v>40000</v>
      </c>
      <c r="F27" s="19">
        <v>60000</v>
      </c>
      <c r="G27" s="19">
        <v>0</v>
      </c>
      <c r="H27" s="18" t="s">
        <v>294</v>
      </c>
      <c r="K27" s="1" t="s">
        <v>40</v>
      </c>
      <c r="L27" s="21" t="s">
        <v>574</v>
      </c>
    </row>
    <row r="28" spans="1:12" ht="98" x14ac:dyDescent="0.35">
      <c r="A28" s="15">
        <v>26</v>
      </c>
      <c r="B28" s="15">
        <v>2</v>
      </c>
      <c r="C28" s="20" t="str">
        <f t="shared" si="0"/>
        <v>Romanee Conti Domaine de la Romanee Conti 2016</v>
      </c>
      <c r="D28" s="15" t="s">
        <v>18</v>
      </c>
      <c r="E28" s="19">
        <v>24000</v>
      </c>
      <c r="F28" s="19">
        <v>36000</v>
      </c>
      <c r="G28" s="19">
        <v>0</v>
      </c>
      <c r="H28" s="18" t="s">
        <v>295</v>
      </c>
      <c r="K28" s="1" t="s">
        <v>41</v>
      </c>
      <c r="L28" s="21" t="s">
        <v>575</v>
      </c>
    </row>
    <row r="29" spans="1:12" ht="56" x14ac:dyDescent="0.35">
      <c r="A29" s="15">
        <v>27</v>
      </c>
      <c r="B29" s="15">
        <v>2</v>
      </c>
      <c r="C29" s="20" t="str">
        <f t="shared" si="0"/>
        <v>Romanee St Vivant Domaine de la Romanee Conti 2012</v>
      </c>
      <c r="D29" s="15" t="s">
        <v>18</v>
      </c>
      <c r="E29" s="19">
        <v>2600</v>
      </c>
      <c r="F29" s="19">
        <v>4000</v>
      </c>
      <c r="G29" s="19">
        <v>0</v>
      </c>
      <c r="H29" s="18" t="s">
        <v>296</v>
      </c>
      <c r="K29" s="1" t="s">
        <v>42</v>
      </c>
      <c r="L29" s="21" t="s">
        <v>576</v>
      </c>
    </row>
    <row r="30" spans="1:12" ht="56" x14ac:dyDescent="0.35">
      <c r="A30" s="15">
        <v>28</v>
      </c>
      <c r="B30" s="15">
        <v>2</v>
      </c>
      <c r="C30" s="20" t="str">
        <f t="shared" si="0"/>
        <v>Romanee St Vivant Domaine de la Romanee Conti 2014</v>
      </c>
      <c r="D30" s="15" t="s">
        <v>18</v>
      </c>
      <c r="E30" s="19">
        <v>2400</v>
      </c>
      <c r="F30" s="19">
        <v>3600</v>
      </c>
      <c r="G30" s="19">
        <v>0</v>
      </c>
      <c r="H30" s="18" t="s">
        <v>297</v>
      </c>
      <c r="K30" s="1" t="s">
        <v>43</v>
      </c>
      <c r="L30" s="21" t="s">
        <v>577</v>
      </c>
    </row>
    <row r="31" spans="1:12" ht="56" x14ac:dyDescent="0.35">
      <c r="A31" s="15">
        <v>29</v>
      </c>
      <c r="B31" s="15">
        <v>6</v>
      </c>
      <c r="C31" s="20" t="str">
        <f t="shared" si="0"/>
        <v>Romanee St Vivant Domaine de la Romanee Conti 2014</v>
      </c>
      <c r="D31" s="15" t="s">
        <v>18</v>
      </c>
      <c r="E31" s="19">
        <v>7000</v>
      </c>
      <c r="F31" s="19">
        <v>11000</v>
      </c>
      <c r="G31" s="19">
        <v>0</v>
      </c>
      <c r="H31" s="18" t="s">
        <v>297</v>
      </c>
      <c r="K31" s="1" t="s">
        <v>43</v>
      </c>
      <c r="L31" s="21" t="s">
        <v>578</v>
      </c>
    </row>
    <row r="32" spans="1:12" ht="84" x14ac:dyDescent="0.35">
      <c r="A32" s="15">
        <v>30</v>
      </c>
      <c r="B32" s="15">
        <v>6</v>
      </c>
      <c r="C32" s="20" t="str">
        <f t="shared" si="0"/>
        <v>Romanee St Vivant Domaine de la Romanee Conti 2015</v>
      </c>
      <c r="D32" s="15" t="s">
        <v>18</v>
      </c>
      <c r="E32" s="19">
        <v>9000</v>
      </c>
      <c r="F32" s="19">
        <v>14000</v>
      </c>
      <c r="G32" s="19">
        <v>0</v>
      </c>
      <c r="H32" s="18" t="s">
        <v>298</v>
      </c>
      <c r="K32" s="1" t="s">
        <v>44</v>
      </c>
      <c r="L32" s="21" t="s">
        <v>579</v>
      </c>
    </row>
    <row r="33" spans="1:12" ht="112" x14ac:dyDescent="0.35">
      <c r="A33" s="15">
        <v>31</v>
      </c>
      <c r="B33" s="15">
        <v>6</v>
      </c>
      <c r="C33" s="20" t="str">
        <f t="shared" si="0"/>
        <v>Romanee St Vivant Domaine de la Romanee Conti 2016</v>
      </c>
      <c r="D33" s="15" t="s">
        <v>18</v>
      </c>
      <c r="E33" s="19">
        <v>9000</v>
      </c>
      <c r="F33" s="19">
        <v>14000</v>
      </c>
      <c r="G33" s="19">
        <v>0</v>
      </c>
      <c r="H33" s="18" t="s">
        <v>299</v>
      </c>
      <c r="K33" s="1" t="s">
        <v>45</v>
      </c>
      <c r="L33" s="21" t="s">
        <v>580</v>
      </c>
    </row>
    <row r="34" spans="1:12" ht="70" x14ac:dyDescent="0.35">
      <c r="A34" s="15">
        <v>32</v>
      </c>
      <c r="B34" s="15">
        <v>2</v>
      </c>
      <c r="C34" s="20" t="str">
        <f t="shared" si="0"/>
        <v>Bonnes Mares Georges Roumier 2012</v>
      </c>
      <c r="D34" s="15" t="s">
        <v>18</v>
      </c>
      <c r="E34" s="19">
        <v>1600</v>
      </c>
      <c r="F34" s="19">
        <v>2400</v>
      </c>
      <c r="G34" s="19">
        <v>0</v>
      </c>
      <c r="H34" s="18" t="s">
        <v>300</v>
      </c>
      <c r="K34" s="1" t="s">
        <v>46</v>
      </c>
      <c r="L34" s="21" t="s">
        <v>581</v>
      </c>
    </row>
    <row r="35" spans="1:12" ht="56" x14ac:dyDescent="0.35">
      <c r="A35" s="15">
        <v>33</v>
      </c>
      <c r="B35" s="15">
        <v>12</v>
      </c>
      <c r="C35" s="20" t="str">
        <f t="shared" si="0"/>
        <v>Bonnes Mares Georges Roumier 2013</v>
      </c>
      <c r="D35" s="15" t="s">
        <v>18</v>
      </c>
      <c r="E35" s="19">
        <v>9000</v>
      </c>
      <c r="F35" s="19">
        <v>13000</v>
      </c>
      <c r="G35" s="19">
        <v>0</v>
      </c>
      <c r="H35" s="18" t="s">
        <v>301</v>
      </c>
      <c r="K35" s="1" t="s">
        <v>47</v>
      </c>
      <c r="L35" s="21" t="s">
        <v>582</v>
      </c>
    </row>
    <row r="36" spans="1:12" ht="70" x14ac:dyDescent="0.35">
      <c r="A36" s="15">
        <v>34</v>
      </c>
      <c r="B36" s="15">
        <v>12</v>
      </c>
      <c r="C36" s="20" t="str">
        <f t="shared" si="0"/>
        <v>Bonnes Mares Georges Roumier 2014</v>
      </c>
      <c r="D36" s="15" t="s">
        <v>18</v>
      </c>
      <c r="E36" s="19">
        <v>8500</v>
      </c>
      <c r="F36" s="19">
        <v>13000</v>
      </c>
      <c r="G36" s="19">
        <v>0</v>
      </c>
      <c r="H36" s="18" t="s">
        <v>302</v>
      </c>
      <c r="K36" s="1" t="s">
        <v>48</v>
      </c>
      <c r="L36" s="21" t="s">
        <v>583</v>
      </c>
    </row>
    <row r="37" spans="1:12" ht="70" x14ac:dyDescent="0.35">
      <c r="A37" s="15">
        <v>35</v>
      </c>
      <c r="B37" s="15">
        <v>6</v>
      </c>
      <c r="C37" s="20" t="str">
        <f t="shared" si="0"/>
        <v>Bonnes Mares Georges Roumier 2015</v>
      </c>
      <c r="D37" s="15" t="s">
        <v>18</v>
      </c>
      <c r="E37" s="19">
        <v>6500</v>
      </c>
      <c r="F37" s="19">
        <v>9500</v>
      </c>
      <c r="G37" s="19">
        <v>0</v>
      </c>
      <c r="H37" s="18" t="s">
        <v>303</v>
      </c>
      <c r="K37" s="1" t="s">
        <v>49</v>
      </c>
      <c r="L37" s="21" t="s">
        <v>584</v>
      </c>
    </row>
    <row r="38" spans="1:12" ht="84" x14ac:dyDescent="0.35">
      <c r="A38" s="15">
        <v>36</v>
      </c>
      <c r="B38" s="15">
        <v>6</v>
      </c>
      <c r="C38" s="20" t="str">
        <f t="shared" si="0"/>
        <v>Bonnes Mares Georges Roumier 2016</v>
      </c>
      <c r="D38" s="15" t="s">
        <v>18</v>
      </c>
      <c r="E38" s="19">
        <v>7000</v>
      </c>
      <c r="F38" s="19">
        <v>11000</v>
      </c>
      <c r="G38" s="19">
        <v>0</v>
      </c>
      <c r="H38" s="18" t="s">
        <v>304</v>
      </c>
      <c r="K38" s="1" t="s">
        <v>50</v>
      </c>
      <c r="L38" s="21" t="s">
        <v>585</v>
      </c>
    </row>
    <row r="39" spans="1:12" ht="112" x14ac:dyDescent="0.35">
      <c r="A39" s="15">
        <v>37</v>
      </c>
      <c r="B39" s="15">
        <v>6</v>
      </c>
      <c r="C39" s="20" t="str">
        <f t="shared" si="0"/>
        <v>Bonnes Mares Georges Roumier 2017</v>
      </c>
      <c r="D39" s="15" t="s">
        <v>18</v>
      </c>
      <c r="E39" s="19">
        <v>5000</v>
      </c>
      <c r="F39" s="19">
        <v>7500</v>
      </c>
      <c r="G39" s="19">
        <v>0</v>
      </c>
      <c r="H39" s="18" t="s">
        <v>305</v>
      </c>
      <c r="K39" s="1" t="s">
        <v>51</v>
      </c>
      <c r="L39" s="21" t="s">
        <v>586</v>
      </c>
    </row>
    <row r="40" spans="1:12" ht="70" x14ac:dyDescent="0.35">
      <c r="A40" s="15">
        <v>38</v>
      </c>
      <c r="B40" s="15">
        <v>2</v>
      </c>
      <c r="C40" s="20" t="str">
        <f t="shared" si="0"/>
        <v>Chambolle Musigny Amoureuses Georges Roumier 2012</v>
      </c>
      <c r="D40" s="15" t="s">
        <v>18</v>
      </c>
      <c r="E40" s="19">
        <v>4000</v>
      </c>
      <c r="F40" s="19">
        <v>6000</v>
      </c>
      <c r="G40" s="19">
        <v>0</v>
      </c>
      <c r="H40" s="18" t="s">
        <v>306</v>
      </c>
      <c r="K40" s="1" t="s">
        <v>52</v>
      </c>
      <c r="L40" s="21" t="s">
        <v>587</v>
      </c>
    </row>
    <row r="41" spans="1:12" ht="70" x14ac:dyDescent="0.35">
      <c r="A41" s="15">
        <v>39</v>
      </c>
      <c r="B41" s="15">
        <v>3</v>
      </c>
      <c r="C41" s="20" t="str">
        <f t="shared" si="0"/>
        <v>Chambolle Musigny Amoureuses Georges Roumier 2013</v>
      </c>
      <c r="D41" s="15" t="s">
        <v>18</v>
      </c>
      <c r="E41" s="19">
        <v>4200</v>
      </c>
      <c r="F41" s="19">
        <v>6500</v>
      </c>
      <c r="G41" s="19">
        <v>0</v>
      </c>
      <c r="H41" s="18" t="s">
        <v>307</v>
      </c>
      <c r="K41" s="1" t="s">
        <v>53</v>
      </c>
      <c r="L41" s="21" t="s">
        <v>588</v>
      </c>
    </row>
    <row r="42" spans="1:12" ht="56" x14ac:dyDescent="0.35">
      <c r="A42" s="15">
        <v>40</v>
      </c>
      <c r="B42" s="15">
        <v>2</v>
      </c>
      <c r="C42" s="20" t="str">
        <f t="shared" si="0"/>
        <v>Chambolle Musigny Amoureuses Georges Roumier 2014</v>
      </c>
      <c r="D42" s="15" t="s">
        <v>18</v>
      </c>
      <c r="E42" s="19">
        <v>3200</v>
      </c>
      <c r="F42" s="19">
        <v>4800</v>
      </c>
      <c r="G42" s="19">
        <v>0</v>
      </c>
      <c r="H42" s="18" t="s">
        <v>308</v>
      </c>
      <c r="K42" s="1" t="s">
        <v>54</v>
      </c>
      <c r="L42" s="21" t="s">
        <v>589</v>
      </c>
    </row>
    <row r="43" spans="1:12" ht="84" x14ac:dyDescent="0.35">
      <c r="A43" s="15">
        <v>41</v>
      </c>
      <c r="B43" s="15">
        <v>3</v>
      </c>
      <c r="C43" s="20" t="str">
        <f t="shared" si="0"/>
        <v>Chambolle Musigny Amoureuses Georges Roumier 2015</v>
      </c>
      <c r="D43" s="15" t="s">
        <v>18</v>
      </c>
      <c r="E43" s="19">
        <v>7000</v>
      </c>
      <c r="F43" s="19">
        <v>11000</v>
      </c>
      <c r="G43" s="19">
        <v>0</v>
      </c>
      <c r="H43" s="18" t="s">
        <v>309</v>
      </c>
      <c r="K43" s="1" t="s">
        <v>55</v>
      </c>
      <c r="L43" s="21" t="s">
        <v>590</v>
      </c>
    </row>
    <row r="44" spans="1:12" ht="112" x14ac:dyDescent="0.35">
      <c r="A44" s="15">
        <v>42</v>
      </c>
      <c r="B44" s="15">
        <v>2</v>
      </c>
      <c r="C44" s="20" t="str">
        <f t="shared" si="0"/>
        <v>Chambolle Musigny Amoureuses Georges Roumier 2016</v>
      </c>
      <c r="D44" s="15" t="s">
        <v>18</v>
      </c>
      <c r="E44" s="19">
        <v>5000</v>
      </c>
      <c r="F44" s="19">
        <v>8000</v>
      </c>
      <c r="G44" s="19">
        <v>0</v>
      </c>
      <c r="H44" s="18" t="s">
        <v>310</v>
      </c>
      <c r="K44" s="1" t="s">
        <v>56</v>
      </c>
      <c r="L44" s="21" t="s">
        <v>591</v>
      </c>
    </row>
    <row r="45" spans="1:12" ht="126" x14ac:dyDescent="0.35">
      <c r="A45" s="15">
        <v>43</v>
      </c>
      <c r="B45" s="15">
        <v>3</v>
      </c>
      <c r="C45" s="20" t="str">
        <f t="shared" si="0"/>
        <v>Chambolle Musigny Amoureuses Georges Roumier 2017</v>
      </c>
      <c r="D45" s="15" t="s">
        <v>18</v>
      </c>
      <c r="E45" s="19">
        <v>7000</v>
      </c>
      <c r="F45" s="19">
        <v>11000</v>
      </c>
      <c r="G45" s="19">
        <v>0</v>
      </c>
      <c r="H45" s="18" t="s">
        <v>311</v>
      </c>
      <c r="K45" s="1" t="s">
        <v>57</v>
      </c>
      <c r="L45" s="21" t="s">
        <v>592</v>
      </c>
    </row>
    <row r="46" spans="1:12" ht="98" x14ac:dyDescent="0.35">
      <c r="A46" s="15">
        <v>44</v>
      </c>
      <c r="B46" s="15">
        <v>5</v>
      </c>
      <c r="C46" s="20" t="str">
        <f t="shared" si="0"/>
        <v>Chambolle Musigny Combottes Georges Roumier 2012</v>
      </c>
      <c r="D46" s="15" t="s">
        <v>18</v>
      </c>
      <c r="E46" s="19">
        <v>1100</v>
      </c>
      <c r="F46" s="19">
        <v>1800</v>
      </c>
      <c r="G46" s="19">
        <v>0</v>
      </c>
      <c r="H46" s="18" t="s">
        <v>312</v>
      </c>
      <c r="K46" s="1" t="s">
        <v>58</v>
      </c>
      <c r="L46" s="21" t="s">
        <v>593</v>
      </c>
    </row>
    <row r="47" spans="1:12" ht="42" x14ac:dyDescent="0.35">
      <c r="A47" s="15">
        <v>45</v>
      </c>
      <c r="B47" s="15">
        <v>6</v>
      </c>
      <c r="C47" s="20" t="str">
        <f t="shared" si="0"/>
        <v>Chambolle Musigny Georges Roumier 2016</v>
      </c>
      <c r="D47" s="15" t="s">
        <v>18</v>
      </c>
      <c r="E47" s="19">
        <v>1100</v>
      </c>
      <c r="F47" s="19">
        <v>1600</v>
      </c>
      <c r="G47" s="19">
        <v>0</v>
      </c>
      <c r="H47" s="18" t="s">
        <v>276</v>
      </c>
      <c r="K47" s="1" t="s">
        <v>59</v>
      </c>
      <c r="L47" s="21" t="s">
        <v>594</v>
      </c>
    </row>
    <row r="48" spans="1:12" ht="42" x14ac:dyDescent="0.35">
      <c r="A48" s="15">
        <v>46</v>
      </c>
      <c r="B48" s="15">
        <v>12</v>
      </c>
      <c r="C48" s="20" t="str">
        <f t="shared" si="0"/>
        <v>Chambolle Musigny Georges Roumier 2017</v>
      </c>
      <c r="D48" s="15" t="s">
        <v>18</v>
      </c>
      <c r="E48" s="19">
        <v>2200</v>
      </c>
      <c r="F48" s="19">
        <v>3200</v>
      </c>
      <c r="G48" s="19">
        <v>0</v>
      </c>
      <c r="H48" s="18" t="s">
        <v>276</v>
      </c>
      <c r="K48" s="1" t="s">
        <v>60</v>
      </c>
      <c r="L48" s="21" t="s">
        <v>595</v>
      </c>
    </row>
    <row r="49" spans="1:12" ht="42" x14ac:dyDescent="0.35">
      <c r="A49" s="15">
        <v>47</v>
      </c>
      <c r="B49" s="15">
        <v>6</v>
      </c>
      <c r="C49" s="20" t="str">
        <f t="shared" si="0"/>
        <v>Chambolle Musigny Les Cras Georges Roumier 2014</v>
      </c>
      <c r="D49" s="15" t="s">
        <v>18</v>
      </c>
      <c r="E49" s="19">
        <v>2000</v>
      </c>
      <c r="F49" s="19">
        <v>3000</v>
      </c>
      <c r="G49" s="19">
        <v>0</v>
      </c>
      <c r="H49" s="18" t="s">
        <v>276</v>
      </c>
      <c r="K49" s="1" t="s">
        <v>61</v>
      </c>
      <c r="L49" s="21" t="s">
        <v>596</v>
      </c>
    </row>
    <row r="50" spans="1:12" ht="126" x14ac:dyDescent="0.35">
      <c r="A50" s="15">
        <v>48</v>
      </c>
      <c r="B50" s="15">
        <v>2</v>
      </c>
      <c r="C50" s="20" t="str">
        <f t="shared" si="0"/>
        <v>Chambolle Musigny Les Cras Georges Roumier 2015</v>
      </c>
      <c r="D50" s="15" t="s">
        <v>18</v>
      </c>
      <c r="E50" s="19">
        <v>600</v>
      </c>
      <c r="F50" s="19">
        <v>950</v>
      </c>
      <c r="G50" s="19">
        <v>0</v>
      </c>
      <c r="H50" s="18" t="s">
        <v>313</v>
      </c>
      <c r="K50" s="1" t="s">
        <v>62</v>
      </c>
      <c r="L50" s="21" t="s">
        <v>597</v>
      </c>
    </row>
    <row r="51" spans="1:12" ht="154" x14ac:dyDescent="0.35">
      <c r="A51" s="15">
        <v>49</v>
      </c>
      <c r="B51" s="15">
        <v>3</v>
      </c>
      <c r="C51" s="20" t="str">
        <f t="shared" si="0"/>
        <v>Chambolle Musigny Les Cras Georges Roumier 2016</v>
      </c>
      <c r="D51" s="15" t="s">
        <v>18</v>
      </c>
      <c r="E51" s="19">
        <v>1200</v>
      </c>
      <c r="F51" s="19">
        <v>1800</v>
      </c>
      <c r="G51" s="19">
        <v>0</v>
      </c>
      <c r="H51" s="18" t="s">
        <v>314</v>
      </c>
      <c r="K51" s="1" t="s">
        <v>63</v>
      </c>
      <c r="L51" s="21" t="s">
        <v>598</v>
      </c>
    </row>
    <row r="52" spans="1:12" ht="126" x14ac:dyDescent="0.35">
      <c r="A52" s="15">
        <v>50</v>
      </c>
      <c r="B52" s="15">
        <v>3</v>
      </c>
      <c r="C52" s="20" t="str">
        <f t="shared" si="0"/>
        <v>Chambolle Musigny Les Cras Georges Roumier 2017</v>
      </c>
      <c r="D52" s="15" t="s">
        <v>18</v>
      </c>
      <c r="E52" s="19">
        <v>1000</v>
      </c>
      <c r="F52" s="19">
        <v>1500</v>
      </c>
      <c r="G52" s="19">
        <v>0</v>
      </c>
      <c r="H52" s="18" t="s">
        <v>315</v>
      </c>
      <c r="K52" s="1" t="s">
        <v>64</v>
      </c>
      <c r="L52" s="21" t="s">
        <v>599</v>
      </c>
    </row>
    <row r="53" spans="1:12" ht="84" x14ac:dyDescent="0.35">
      <c r="A53" s="15">
        <v>51</v>
      </c>
      <c r="B53" s="15">
        <v>4</v>
      </c>
      <c r="C53" s="20" t="str">
        <f t="shared" si="0"/>
        <v>Morey St Denis Clos de la Bussiere Georges Roumier 2012</v>
      </c>
      <c r="D53" s="15" t="s">
        <v>18</v>
      </c>
      <c r="E53" s="19">
        <v>500</v>
      </c>
      <c r="F53" s="19">
        <v>800</v>
      </c>
      <c r="G53" s="19">
        <v>0</v>
      </c>
      <c r="H53" s="18" t="s">
        <v>316</v>
      </c>
      <c r="K53" s="1" t="s">
        <v>65</v>
      </c>
      <c r="L53" s="21" t="s">
        <v>600</v>
      </c>
    </row>
    <row r="54" spans="1:12" ht="42" x14ac:dyDescent="0.35">
      <c r="A54" s="15">
        <v>52</v>
      </c>
      <c r="B54" s="15">
        <v>12</v>
      </c>
      <c r="C54" s="20" t="str">
        <f t="shared" si="0"/>
        <v>Morey St Denis Clos de la Bussiere Georges Roumier 2013</v>
      </c>
      <c r="D54" s="15" t="s">
        <v>18</v>
      </c>
      <c r="E54" s="19">
        <v>1500</v>
      </c>
      <c r="F54" s="19">
        <v>2200</v>
      </c>
      <c r="G54" s="19">
        <v>0</v>
      </c>
      <c r="H54" s="18" t="s">
        <v>276</v>
      </c>
      <c r="K54" s="1" t="s">
        <v>66</v>
      </c>
      <c r="L54" s="21" t="s">
        <v>601</v>
      </c>
    </row>
    <row r="55" spans="1:12" ht="112" x14ac:dyDescent="0.35">
      <c r="A55" s="15">
        <v>53</v>
      </c>
      <c r="B55" s="15">
        <v>12</v>
      </c>
      <c r="C55" s="20" t="str">
        <f t="shared" si="0"/>
        <v>Morey St Denis Clos de la Bussiere Georges Roumier 2014</v>
      </c>
      <c r="D55" s="15" t="s">
        <v>18</v>
      </c>
      <c r="E55" s="19">
        <v>1600</v>
      </c>
      <c r="F55" s="19">
        <v>2400</v>
      </c>
      <c r="G55" s="19">
        <v>0</v>
      </c>
      <c r="H55" s="18" t="s">
        <v>317</v>
      </c>
      <c r="K55" s="1" t="s">
        <v>67</v>
      </c>
      <c r="L55" s="21" t="s">
        <v>602</v>
      </c>
    </row>
    <row r="56" spans="1:12" ht="112" x14ac:dyDescent="0.35">
      <c r="A56" s="15">
        <v>54</v>
      </c>
      <c r="B56" s="15">
        <v>12</v>
      </c>
      <c r="C56" s="20" t="str">
        <f t="shared" si="0"/>
        <v>Morey St Denis Clos de la Bussiere Georges Roumier 2014</v>
      </c>
      <c r="D56" s="15" t="s">
        <v>18</v>
      </c>
      <c r="E56" s="19">
        <v>1600</v>
      </c>
      <c r="F56" s="19">
        <v>2400</v>
      </c>
      <c r="G56" s="19">
        <v>0</v>
      </c>
      <c r="H56" s="18" t="s">
        <v>317</v>
      </c>
      <c r="K56" s="1" t="s">
        <v>67</v>
      </c>
      <c r="L56" s="21" t="s">
        <v>603</v>
      </c>
    </row>
    <row r="57" spans="1:12" ht="126" x14ac:dyDescent="0.35">
      <c r="A57" s="15">
        <v>55</v>
      </c>
      <c r="B57" s="15">
        <v>6</v>
      </c>
      <c r="C57" s="20" t="str">
        <f t="shared" si="0"/>
        <v>Morey St Denis Clos de la Bussiere Georges Roumier 2016</v>
      </c>
      <c r="D57" s="15" t="s">
        <v>18</v>
      </c>
      <c r="E57" s="19">
        <v>850</v>
      </c>
      <c r="F57" s="19">
        <v>1300</v>
      </c>
      <c r="G57" s="19">
        <v>0</v>
      </c>
      <c r="H57" s="18" t="s">
        <v>318</v>
      </c>
      <c r="K57" s="1" t="s">
        <v>68</v>
      </c>
      <c r="L57" s="21" t="s">
        <v>604</v>
      </c>
    </row>
    <row r="58" spans="1:12" ht="154" x14ac:dyDescent="0.35">
      <c r="A58" s="15">
        <v>56</v>
      </c>
      <c r="B58" s="15">
        <v>12</v>
      </c>
      <c r="C58" s="20" t="str">
        <f t="shared" si="0"/>
        <v>Morey St Denis Clos de la Bussiere Georges Roumier 2016</v>
      </c>
      <c r="D58" s="15" t="s">
        <v>18</v>
      </c>
      <c r="E58" s="19">
        <v>1700</v>
      </c>
      <c r="F58" s="19">
        <v>2600</v>
      </c>
      <c r="G58" s="19">
        <v>0</v>
      </c>
      <c r="H58" s="18" t="s">
        <v>319</v>
      </c>
      <c r="K58" s="1" t="s">
        <v>68</v>
      </c>
      <c r="L58" s="21" t="s">
        <v>605</v>
      </c>
    </row>
    <row r="59" spans="1:12" ht="98" x14ac:dyDescent="0.35">
      <c r="A59" s="15">
        <v>57</v>
      </c>
      <c r="B59" s="15">
        <v>6</v>
      </c>
      <c r="C59" s="20" t="str">
        <f t="shared" si="0"/>
        <v>Morey St Denis Clos de la Bussiere Georges Roumier 2017</v>
      </c>
      <c r="D59" s="15" t="s">
        <v>18</v>
      </c>
      <c r="E59" s="19">
        <v>900</v>
      </c>
      <c r="F59" s="19">
        <v>1400</v>
      </c>
      <c r="G59" s="19">
        <v>0</v>
      </c>
      <c r="H59" s="18" t="s">
        <v>320</v>
      </c>
      <c r="K59" s="1" t="s">
        <v>69</v>
      </c>
      <c r="L59" s="21" t="s">
        <v>606</v>
      </c>
    </row>
    <row r="60" spans="1:12" ht="98" x14ac:dyDescent="0.35">
      <c r="A60" s="15">
        <v>58</v>
      </c>
      <c r="B60" s="15">
        <v>12</v>
      </c>
      <c r="C60" s="20" t="str">
        <f t="shared" si="0"/>
        <v>Morey St Denis Clos de la Bussiere Georges Roumier 2017</v>
      </c>
      <c r="D60" s="15" t="s">
        <v>18</v>
      </c>
      <c r="E60" s="19">
        <v>1800</v>
      </c>
      <c r="F60" s="19">
        <v>2800</v>
      </c>
      <c r="G60" s="19">
        <v>0</v>
      </c>
      <c r="H60" s="18" t="s">
        <v>321</v>
      </c>
      <c r="K60" s="1" t="s">
        <v>69</v>
      </c>
      <c r="L60" s="21" t="s">
        <v>607</v>
      </c>
    </row>
    <row r="61" spans="1:12" ht="70" x14ac:dyDescent="0.35">
      <c r="A61" s="15">
        <v>59</v>
      </c>
      <c r="B61" s="15">
        <v>1</v>
      </c>
      <c r="C61" s="20" t="str">
        <f t="shared" si="0"/>
        <v>Musigny Georges Roumier 2012</v>
      </c>
      <c r="D61" s="15" t="s">
        <v>18</v>
      </c>
      <c r="E61" s="19">
        <v>7000</v>
      </c>
      <c r="F61" s="19">
        <v>10000</v>
      </c>
      <c r="G61" s="19">
        <v>0</v>
      </c>
      <c r="H61" s="18" t="s">
        <v>322</v>
      </c>
      <c r="K61" s="1" t="s">
        <v>70</v>
      </c>
      <c r="L61" s="21" t="s">
        <v>608</v>
      </c>
    </row>
    <row r="62" spans="1:12" ht="70" x14ac:dyDescent="0.35">
      <c r="A62" s="15">
        <v>60</v>
      </c>
      <c r="B62" s="15">
        <v>2</v>
      </c>
      <c r="C62" s="20" t="str">
        <f t="shared" si="0"/>
        <v>Musigny Georges Roumier 2013</v>
      </c>
      <c r="D62" s="15" t="s">
        <v>18</v>
      </c>
      <c r="E62" s="19">
        <v>9500</v>
      </c>
      <c r="F62" s="19">
        <v>14000</v>
      </c>
      <c r="G62" s="19">
        <v>0</v>
      </c>
      <c r="H62" s="18" t="s">
        <v>323</v>
      </c>
      <c r="K62" s="1" t="s">
        <v>71</v>
      </c>
      <c r="L62" s="21" t="s">
        <v>609</v>
      </c>
    </row>
    <row r="63" spans="1:12" ht="84" x14ac:dyDescent="0.35">
      <c r="A63" s="15">
        <v>61</v>
      </c>
      <c r="B63" s="15">
        <v>2</v>
      </c>
      <c r="C63" s="20" t="str">
        <f t="shared" si="0"/>
        <v>Musigny Georges Roumier 2014</v>
      </c>
      <c r="D63" s="15" t="s">
        <v>18</v>
      </c>
      <c r="E63" s="19">
        <v>14000</v>
      </c>
      <c r="F63" s="19">
        <v>20000</v>
      </c>
      <c r="G63" s="19">
        <v>0</v>
      </c>
      <c r="H63" s="18" t="s">
        <v>324</v>
      </c>
      <c r="K63" s="1" t="s">
        <v>72</v>
      </c>
      <c r="L63" s="21" t="s">
        <v>610</v>
      </c>
    </row>
    <row r="64" spans="1:12" ht="98" x14ac:dyDescent="0.35">
      <c r="A64" s="15">
        <v>62</v>
      </c>
      <c r="B64" s="15">
        <v>1</v>
      </c>
      <c r="C64" s="20" t="str">
        <f t="shared" si="0"/>
        <v>Musigny Georges Roumier 2015</v>
      </c>
      <c r="D64" s="15" t="s">
        <v>18</v>
      </c>
      <c r="E64" s="19">
        <v>8000</v>
      </c>
      <c r="F64" s="19">
        <v>12000</v>
      </c>
      <c r="G64" s="19">
        <v>0</v>
      </c>
      <c r="H64" s="18" t="s">
        <v>325</v>
      </c>
      <c r="K64" s="1" t="s">
        <v>73</v>
      </c>
      <c r="L64" s="21" t="s">
        <v>611</v>
      </c>
    </row>
    <row r="65" spans="1:12" ht="42" x14ac:dyDescent="0.35">
      <c r="A65" s="15">
        <v>63</v>
      </c>
      <c r="B65" s="15">
        <v>1</v>
      </c>
      <c r="C65" s="20" t="str">
        <f t="shared" si="0"/>
        <v>Musigny Georges Roumier 2016</v>
      </c>
      <c r="D65" s="15" t="s">
        <v>18</v>
      </c>
      <c r="E65" s="19">
        <v>8000</v>
      </c>
      <c r="F65" s="19">
        <v>12000</v>
      </c>
      <c r="G65" s="19">
        <v>0</v>
      </c>
      <c r="H65" s="18" t="s">
        <v>276</v>
      </c>
      <c r="K65" s="1" t="s">
        <v>74</v>
      </c>
      <c r="L65" s="21" t="s">
        <v>612</v>
      </c>
    </row>
    <row r="66" spans="1:12" ht="140" x14ac:dyDescent="0.35">
      <c r="A66" s="15">
        <v>64</v>
      </c>
      <c r="B66" s="15">
        <v>1</v>
      </c>
      <c r="C66" s="20" t="str">
        <f t="shared" si="0"/>
        <v>Musigny Georges Roumier 2017</v>
      </c>
      <c r="D66" s="15" t="s">
        <v>18</v>
      </c>
      <c r="E66" s="19">
        <v>7500</v>
      </c>
      <c r="F66" s="19">
        <v>11000</v>
      </c>
      <c r="G66" s="19">
        <v>0</v>
      </c>
      <c r="H66" s="18" t="s">
        <v>326</v>
      </c>
      <c r="K66" s="1" t="s">
        <v>75</v>
      </c>
      <c r="L66" s="21" t="s">
        <v>613</v>
      </c>
    </row>
    <row r="67" spans="1:12" ht="70" x14ac:dyDescent="0.35">
      <c r="A67" s="15">
        <v>65</v>
      </c>
      <c r="B67" s="15">
        <v>6</v>
      </c>
      <c r="C67" s="20" t="str">
        <f t="shared" si="0"/>
        <v>Chambertin Armand Rousseau 2009</v>
      </c>
      <c r="D67" s="15" t="s">
        <v>18</v>
      </c>
      <c r="E67" s="19">
        <v>12000</v>
      </c>
      <c r="F67" s="19">
        <v>18000</v>
      </c>
      <c r="G67" s="19">
        <v>0</v>
      </c>
      <c r="H67" s="18" t="s">
        <v>327</v>
      </c>
      <c r="K67" s="1" t="s">
        <v>76</v>
      </c>
      <c r="L67" s="21" t="s">
        <v>614</v>
      </c>
    </row>
    <row r="68" spans="1:12" ht="70" x14ac:dyDescent="0.35">
      <c r="A68" s="15">
        <v>66</v>
      </c>
      <c r="B68" s="15">
        <v>3</v>
      </c>
      <c r="C68" s="20" t="str">
        <f t="shared" ref="C68:C131" si="1">HYPERLINK(L68,K68)</f>
        <v>Chambertin Armand Rousseau 2011</v>
      </c>
      <c r="D68" s="15" t="s">
        <v>18</v>
      </c>
      <c r="E68" s="19">
        <v>3200</v>
      </c>
      <c r="F68" s="19">
        <v>4800</v>
      </c>
      <c r="G68" s="19">
        <v>0</v>
      </c>
      <c r="H68" s="18" t="s">
        <v>328</v>
      </c>
      <c r="K68" s="1" t="s">
        <v>77</v>
      </c>
      <c r="L68" s="21" t="s">
        <v>615</v>
      </c>
    </row>
    <row r="69" spans="1:12" ht="70" x14ac:dyDescent="0.35">
      <c r="A69" s="15">
        <v>67</v>
      </c>
      <c r="B69" s="15">
        <v>6</v>
      </c>
      <c r="C69" s="20" t="str">
        <f t="shared" si="1"/>
        <v>Chambertin Armand Rousseau 2011</v>
      </c>
      <c r="D69" s="15" t="s">
        <v>18</v>
      </c>
      <c r="E69" s="19">
        <v>6500</v>
      </c>
      <c r="F69" s="19">
        <v>9500</v>
      </c>
      <c r="G69" s="19">
        <v>0</v>
      </c>
      <c r="H69" s="18" t="s">
        <v>328</v>
      </c>
      <c r="K69" s="1" t="s">
        <v>77</v>
      </c>
      <c r="L69" s="21" t="s">
        <v>616</v>
      </c>
    </row>
    <row r="70" spans="1:12" ht="70" x14ac:dyDescent="0.35">
      <c r="A70" s="15">
        <v>68</v>
      </c>
      <c r="B70" s="15">
        <v>2</v>
      </c>
      <c r="C70" s="20" t="str">
        <f t="shared" si="1"/>
        <v>Chambertin Armand Rousseau 2013</v>
      </c>
      <c r="D70" s="15" t="s">
        <v>18</v>
      </c>
      <c r="E70" s="19">
        <v>2200</v>
      </c>
      <c r="F70" s="19">
        <v>3200</v>
      </c>
      <c r="G70" s="19">
        <v>0</v>
      </c>
      <c r="H70" s="18" t="s">
        <v>329</v>
      </c>
      <c r="K70" s="1" t="s">
        <v>78</v>
      </c>
      <c r="L70" s="21" t="s">
        <v>617</v>
      </c>
    </row>
    <row r="71" spans="1:12" ht="70" x14ac:dyDescent="0.35">
      <c r="A71" s="15">
        <v>69</v>
      </c>
      <c r="B71" s="15">
        <v>1</v>
      </c>
      <c r="C71" s="20" t="str">
        <f t="shared" si="1"/>
        <v>Chambertin Armand Rousseau 2014</v>
      </c>
      <c r="D71" s="15" t="s">
        <v>18</v>
      </c>
      <c r="E71" s="19">
        <v>1100</v>
      </c>
      <c r="F71" s="19">
        <v>1600</v>
      </c>
      <c r="G71" s="19">
        <v>0</v>
      </c>
      <c r="H71" s="18" t="s">
        <v>330</v>
      </c>
      <c r="K71" s="1" t="s">
        <v>79</v>
      </c>
      <c r="L71" s="21" t="s">
        <v>618</v>
      </c>
    </row>
    <row r="72" spans="1:12" ht="70" x14ac:dyDescent="0.35">
      <c r="A72" s="15">
        <v>70</v>
      </c>
      <c r="B72" s="15">
        <v>2</v>
      </c>
      <c r="C72" s="20" t="str">
        <f t="shared" si="1"/>
        <v>Chambertin Armand Rousseau 2015</v>
      </c>
      <c r="D72" s="15" t="s">
        <v>18</v>
      </c>
      <c r="E72" s="19">
        <v>4600</v>
      </c>
      <c r="F72" s="19">
        <v>7000</v>
      </c>
      <c r="G72" s="19">
        <v>0</v>
      </c>
      <c r="H72" s="18" t="s">
        <v>331</v>
      </c>
      <c r="K72" s="1" t="s">
        <v>80</v>
      </c>
      <c r="L72" s="21" t="s">
        <v>619</v>
      </c>
    </row>
    <row r="73" spans="1:12" ht="70" x14ac:dyDescent="0.35">
      <c r="A73" s="15">
        <v>71</v>
      </c>
      <c r="B73" s="15">
        <v>2</v>
      </c>
      <c r="C73" s="20" t="str">
        <f t="shared" si="1"/>
        <v>Chambertin Armand Rousseau 2016</v>
      </c>
      <c r="D73" s="15" t="s">
        <v>18</v>
      </c>
      <c r="E73" s="19">
        <v>4400</v>
      </c>
      <c r="F73" s="19">
        <v>6500</v>
      </c>
      <c r="G73" s="19">
        <v>0</v>
      </c>
      <c r="H73" s="18" t="s">
        <v>331</v>
      </c>
      <c r="K73" s="1" t="s">
        <v>81</v>
      </c>
      <c r="L73" s="21" t="s">
        <v>620</v>
      </c>
    </row>
    <row r="74" spans="1:12" ht="70" x14ac:dyDescent="0.35">
      <c r="A74" s="15">
        <v>72</v>
      </c>
      <c r="B74" s="15">
        <v>2</v>
      </c>
      <c r="C74" s="20" t="str">
        <f t="shared" si="1"/>
        <v>Chambertin Clos de Beze Armand Rousseau 2016</v>
      </c>
      <c r="D74" s="15" t="s">
        <v>18</v>
      </c>
      <c r="E74" s="19">
        <v>4000</v>
      </c>
      <c r="F74" s="19">
        <v>6000</v>
      </c>
      <c r="G74" s="19">
        <v>0</v>
      </c>
      <c r="H74" s="18" t="s">
        <v>332</v>
      </c>
      <c r="K74" s="1" t="s">
        <v>82</v>
      </c>
      <c r="L74" s="21" t="s">
        <v>621</v>
      </c>
    </row>
    <row r="75" spans="1:12" ht="56" x14ac:dyDescent="0.35">
      <c r="A75" s="15">
        <v>73</v>
      </c>
      <c r="B75" s="15">
        <v>12</v>
      </c>
      <c r="C75" s="20" t="str">
        <f t="shared" si="1"/>
        <v>Charmes Chambertin Armand Rousseau 2005</v>
      </c>
      <c r="D75" s="15" t="s">
        <v>18</v>
      </c>
      <c r="E75" s="19">
        <v>4200</v>
      </c>
      <c r="F75" s="19">
        <v>6500</v>
      </c>
      <c r="G75" s="19">
        <v>0</v>
      </c>
      <c r="H75" s="18" t="s">
        <v>333</v>
      </c>
      <c r="K75" s="1" t="s">
        <v>83</v>
      </c>
      <c r="L75" s="21" t="s">
        <v>622</v>
      </c>
    </row>
    <row r="76" spans="1:12" ht="70" x14ac:dyDescent="0.35">
      <c r="A76" s="15">
        <v>74</v>
      </c>
      <c r="B76" s="15">
        <v>12</v>
      </c>
      <c r="C76" s="20" t="str">
        <f t="shared" si="1"/>
        <v>Charmes Chambertin Armand Rousseau 2009</v>
      </c>
      <c r="D76" s="15" t="s">
        <v>18</v>
      </c>
      <c r="E76" s="19">
        <v>5000</v>
      </c>
      <c r="F76" s="19">
        <v>7500</v>
      </c>
      <c r="G76" s="19">
        <v>0</v>
      </c>
      <c r="H76" s="18" t="s">
        <v>334</v>
      </c>
      <c r="K76" s="1" t="s">
        <v>84</v>
      </c>
      <c r="L76" s="21" t="s">
        <v>623</v>
      </c>
    </row>
    <row r="77" spans="1:12" ht="70" x14ac:dyDescent="0.35">
      <c r="A77" s="15">
        <v>75</v>
      </c>
      <c r="B77" s="15">
        <v>4</v>
      </c>
      <c r="C77" s="20" t="str">
        <f t="shared" si="1"/>
        <v>Charmes Chambertin Armand Rousseau 2011</v>
      </c>
      <c r="D77" s="15" t="s">
        <v>18</v>
      </c>
      <c r="E77" s="19">
        <v>850</v>
      </c>
      <c r="F77" s="19">
        <v>1300</v>
      </c>
      <c r="G77" s="19">
        <v>0</v>
      </c>
      <c r="H77" s="18" t="s">
        <v>335</v>
      </c>
      <c r="K77" s="1" t="s">
        <v>85</v>
      </c>
      <c r="L77" s="21" t="s">
        <v>624</v>
      </c>
    </row>
    <row r="78" spans="1:12" ht="84" x14ac:dyDescent="0.35">
      <c r="A78" s="15">
        <v>76</v>
      </c>
      <c r="B78" s="15">
        <v>6</v>
      </c>
      <c r="C78" s="20" t="str">
        <f t="shared" si="1"/>
        <v>Charmes Chambertin Armand Rousseau 2012</v>
      </c>
      <c r="D78" s="15" t="s">
        <v>18</v>
      </c>
      <c r="E78" s="19">
        <v>2000</v>
      </c>
      <c r="F78" s="19">
        <v>3400</v>
      </c>
      <c r="G78" s="19">
        <v>0</v>
      </c>
      <c r="H78" s="18" t="s">
        <v>336</v>
      </c>
      <c r="K78" s="1" t="s">
        <v>86</v>
      </c>
      <c r="L78" s="21" t="s">
        <v>625</v>
      </c>
    </row>
    <row r="79" spans="1:12" ht="112" x14ac:dyDescent="0.35">
      <c r="A79" s="15">
        <v>77</v>
      </c>
      <c r="B79" s="15">
        <v>2</v>
      </c>
      <c r="C79" s="20" t="str">
        <f t="shared" si="1"/>
        <v>Charmes Chambertin Armand Rousseau 2013</v>
      </c>
      <c r="D79" s="15" t="s">
        <v>18</v>
      </c>
      <c r="E79" s="19">
        <v>460</v>
      </c>
      <c r="F79" s="19">
        <v>700</v>
      </c>
      <c r="G79" s="19">
        <v>0</v>
      </c>
      <c r="H79" s="18" t="s">
        <v>337</v>
      </c>
      <c r="K79" s="1" t="s">
        <v>87</v>
      </c>
      <c r="L79" s="21" t="s">
        <v>626</v>
      </c>
    </row>
    <row r="80" spans="1:12" ht="42" x14ac:dyDescent="0.35">
      <c r="A80" s="15">
        <v>78</v>
      </c>
      <c r="B80" s="15">
        <v>2</v>
      </c>
      <c r="C80" s="20" t="str">
        <f t="shared" si="1"/>
        <v>Charmes Chambertin Armand Rousseau 2014</v>
      </c>
      <c r="D80" s="15" t="s">
        <v>18</v>
      </c>
      <c r="E80" s="19">
        <v>500</v>
      </c>
      <c r="F80" s="19">
        <v>800</v>
      </c>
      <c r="G80" s="19">
        <v>0</v>
      </c>
      <c r="H80" s="18" t="s">
        <v>276</v>
      </c>
      <c r="K80" s="1" t="s">
        <v>88</v>
      </c>
      <c r="L80" s="21" t="s">
        <v>627</v>
      </c>
    </row>
    <row r="81" spans="1:12" ht="140" x14ac:dyDescent="0.35">
      <c r="A81" s="15">
        <v>79</v>
      </c>
      <c r="B81" s="15">
        <v>2</v>
      </c>
      <c r="C81" s="20" t="str">
        <f t="shared" si="1"/>
        <v>Charmes Chambertin Armand Rousseau 2015</v>
      </c>
      <c r="D81" s="15" t="s">
        <v>18</v>
      </c>
      <c r="E81" s="19">
        <v>650</v>
      </c>
      <c r="F81" s="19">
        <v>1000</v>
      </c>
      <c r="G81" s="19">
        <v>0</v>
      </c>
      <c r="H81" s="18" t="s">
        <v>338</v>
      </c>
      <c r="K81" s="1" t="s">
        <v>89</v>
      </c>
      <c r="L81" s="21" t="s">
        <v>628</v>
      </c>
    </row>
    <row r="82" spans="1:12" ht="42" x14ac:dyDescent="0.35">
      <c r="A82" s="15">
        <v>80</v>
      </c>
      <c r="B82" s="15">
        <v>2</v>
      </c>
      <c r="C82" s="20" t="str">
        <f t="shared" si="1"/>
        <v>Clos de la Roche Armand Rousseau 2013</v>
      </c>
      <c r="D82" s="15" t="s">
        <v>18</v>
      </c>
      <c r="E82" s="19">
        <v>460</v>
      </c>
      <c r="F82" s="19">
        <v>700</v>
      </c>
      <c r="G82" s="19">
        <v>0</v>
      </c>
      <c r="H82" s="18" t="s">
        <v>276</v>
      </c>
      <c r="K82" s="1" t="s">
        <v>90</v>
      </c>
      <c r="L82" s="21" t="s">
        <v>629</v>
      </c>
    </row>
    <row r="83" spans="1:12" ht="42" x14ac:dyDescent="0.35">
      <c r="A83" s="15">
        <v>81</v>
      </c>
      <c r="B83" s="15">
        <v>2</v>
      </c>
      <c r="C83" s="20" t="str">
        <f t="shared" si="1"/>
        <v>Clos de la Roche Armand Rousseau 2014</v>
      </c>
      <c r="D83" s="15" t="s">
        <v>18</v>
      </c>
      <c r="E83" s="19">
        <v>500</v>
      </c>
      <c r="F83" s="19">
        <v>800</v>
      </c>
      <c r="G83" s="19">
        <v>0</v>
      </c>
      <c r="H83" s="18" t="s">
        <v>276</v>
      </c>
      <c r="K83" s="1" t="s">
        <v>91</v>
      </c>
      <c r="L83" s="21" t="s">
        <v>630</v>
      </c>
    </row>
    <row r="84" spans="1:12" ht="42" x14ac:dyDescent="0.35">
      <c r="A84" s="15">
        <v>82</v>
      </c>
      <c r="B84" s="15">
        <v>2</v>
      </c>
      <c r="C84" s="20" t="str">
        <f t="shared" si="1"/>
        <v>Clos de la Roche Armand Rousseau 2015</v>
      </c>
      <c r="D84" s="15" t="s">
        <v>18</v>
      </c>
      <c r="E84" s="19">
        <v>700</v>
      </c>
      <c r="F84" s="19">
        <v>1100</v>
      </c>
      <c r="G84" s="19">
        <v>0</v>
      </c>
      <c r="H84" s="18" t="s">
        <v>276</v>
      </c>
      <c r="K84" s="1" t="s">
        <v>92</v>
      </c>
      <c r="L84" s="21" t="s">
        <v>631</v>
      </c>
    </row>
    <row r="85" spans="1:12" ht="70" x14ac:dyDescent="0.35">
      <c r="A85" s="15">
        <v>83</v>
      </c>
      <c r="B85" s="15">
        <v>2</v>
      </c>
      <c r="C85" s="20" t="str">
        <f t="shared" si="1"/>
        <v>Clos de la Roche Armand Rousseau 2016</v>
      </c>
      <c r="D85" s="15" t="s">
        <v>18</v>
      </c>
      <c r="E85" s="19">
        <v>600</v>
      </c>
      <c r="F85" s="19">
        <v>950</v>
      </c>
      <c r="G85" s="19">
        <v>0</v>
      </c>
      <c r="H85" s="18" t="s">
        <v>339</v>
      </c>
      <c r="K85" s="1" t="s">
        <v>93</v>
      </c>
      <c r="L85" s="21" t="s">
        <v>632</v>
      </c>
    </row>
    <row r="86" spans="1:12" ht="98" x14ac:dyDescent="0.35">
      <c r="A86" s="15">
        <v>84</v>
      </c>
      <c r="B86" s="15">
        <v>3</v>
      </c>
      <c r="C86" s="20" t="str">
        <f t="shared" si="1"/>
        <v>Gevrey Chambertin Armand Rousseau 2013</v>
      </c>
      <c r="D86" s="15" t="s">
        <v>18</v>
      </c>
      <c r="E86" s="19">
        <v>380</v>
      </c>
      <c r="F86" s="19">
        <v>550</v>
      </c>
      <c r="G86" s="19">
        <v>0</v>
      </c>
      <c r="H86" s="18" t="s">
        <v>340</v>
      </c>
      <c r="K86" s="1" t="s">
        <v>94</v>
      </c>
      <c r="L86" s="21" t="s">
        <v>633</v>
      </c>
    </row>
    <row r="87" spans="1:12" ht="140" x14ac:dyDescent="0.35">
      <c r="A87" s="15">
        <v>85</v>
      </c>
      <c r="B87" s="15">
        <v>3</v>
      </c>
      <c r="C87" s="20" t="str">
        <f t="shared" si="1"/>
        <v>Gevrey Chambertin Armand Rousseau 2014</v>
      </c>
      <c r="D87" s="15" t="s">
        <v>18</v>
      </c>
      <c r="E87" s="19">
        <v>400</v>
      </c>
      <c r="F87" s="19">
        <v>600</v>
      </c>
      <c r="G87" s="19">
        <v>0</v>
      </c>
      <c r="H87" s="18" t="s">
        <v>341</v>
      </c>
      <c r="K87" s="1" t="s">
        <v>95</v>
      </c>
      <c r="L87" s="21" t="s">
        <v>634</v>
      </c>
    </row>
    <row r="88" spans="1:12" ht="42" x14ac:dyDescent="0.35">
      <c r="A88" s="15">
        <v>86</v>
      </c>
      <c r="B88" s="15">
        <v>2</v>
      </c>
      <c r="C88" s="20" t="str">
        <f t="shared" si="1"/>
        <v>Gevrey Chambertin Armand Rousseau 2015</v>
      </c>
      <c r="D88" s="15" t="s">
        <v>18</v>
      </c>
      <c r="E88" s="19">
        <v>300</v>
      </c>
      <c r="F88" s="19">
        <v>480</v>
      </c>
      <c r="G88" s="19">
        <v>0</v>
      </c>
      <c r="H88" s="18" t="s">
        <v>276</v>
      </c>
      <c r="K88" s="1" t="s">
        <v>96</v>
      </c>
      <c r="L88" s="21" t="s">
        <v>635</v>
      </c>
    </row>
    <row r="89" spans="1:12" ht="42" x14ac:dyDescent="0.35">
      <c r="A89" s="15">
        <v>87</v>
      </c>
      <c r="B89" s="15">
        <v>2</v>
      </c>
      <c r="C89" s="20" t="str">
        <f t="shared" si="1"/>
        <v>Gevrey Chambertin Clos du Chateau Armand Rousseau 2015</v>
      </c>
      <c r="D89" s="15" t="s">
        <v>18</v>
      </c>
      <c r="E89" s="19">
        <v>400</v>
      </c>
      <c r="F89" s="19">
        <v>600</v>
      </c>
      <c r="G89" s="19">
        <v>0</v>
      </c>
      <c r="H89" s="18" t="s">
        <v>276</v>
      </c>
      <c r="K89" s="1" t="s">
        <v>97</v>
      </c>
      <c r="L89" s="21" t="s">
        <v>636</v>
      </c>
    </row>
    <row r="90" spans="1:12" ht="42" x14ac:dyDescent="0.35">
      <c r="A90" s="15">
        <v>88</v>
      </c>
      <c r="B90" s="15">
        <v>2</v>
      </c>
      <c r="C90" s="20" t="str">
        <f t="shared" si="1"/>
        <v>Gevrey Chambertin Clos St Jacques Armand Rousseau 2011</v>
      </c>
      <c r="D90" s="15" t="s">
        <v>18</v>
      </c>
      <c r="E90" s="19">
        <v>1100</v>
      </c>
      <c r="F90" s="19">
        <v>1700</v>
      </c>
      <c r="G90" s="19">
        <v>0</v>
      </c>
      <c r="H90" s="18" t="s">
        <v>276</v>
      </c>
      <c r="K90" s="1" t="s">
        <v>98</v>
      </c>
      <c r="L90" s="21" t="s">
        <v>637</v>
      </c>
    </row>
    <row r="91" spans="1:12" ht="84" x14ac:dyDescent="0.35">
      <c r="A91" s="15">
        <v>89</v>
      </c>
      <c r="B91" s="15">
        <v>1</v>
      </c>
      <c r="C91" s="20" t="str">
        <f t="shared" si="1"/>
        <v>Gevrey Chambertin Clos St Jacques Armand Rousseau 2013</v>
      </c>
      <c r="D91" s="15" t="s">
        <v>18</v>
      </c>
      <c r="E91" s="19">
        <v>500</v>
      </c>
      <c r="F91" s="19">
        <v>750</v>
      </c>
      <c r="G91" s="19">
        <v>0</v>
      </c>
      <c r="H91" s="18" t="s">
        <v>342</v>
      </c>
      <c r="K91" s="1" t="s">
        <v>99</v>
      </c>
      <c r="L91" s="21" t="s">
        <v>638</v>
      </c>
    </row>
    <row r="92" spans="1:12" ht="42" x14ac:dyDescent="0.35">
      <c r="A92" s="15">
        <v>90</v>
      </c>
      <c r="B92" s="15">
        <v>2</v>
      </c>
      <c r="C92" s="20" t="str">
        <f t="shared" si="1"/>
        <v>Gevrey Chambertin Clos St Jacques Armand Rousseau 2016</v>
      </c>
      <c r="D92" s="15" t="s">
        <v>18</v>
      </c>
      <c r="E92" s="19">
        <v>1600</v>
      </c>
      <c r="F92" s="19">
        <v>2400</v>
      </c>
      <c r="G92" s="19">
        <v>0</v>
      </c>
      <c r="H92" s="18" t="s">
        <v>276</v>
      </c>
      <c r="K92" s="1" t="s">
        <v>100</v>
      </c>
      <c r="L92" s="21" t="s">
        <v>639</v>
      </c>
    </row>
    <row r="93" spans="1:12" ht="126" x14ac:dyDescent="0.35">
      <c r="A93" s="15">
        <v>91</v>
      </c>
      <c r="B93" s="15">
        <v>1</v>
      </c>
      <c r="C93" s="20" t="str">
        <f t="shared" si="1"/>
        <v>Mazis Chambertin Armand Rousseau 2013</v>
      </c>
      <c r="D93" s="15" t="s">
        <v>18</v>
      </c>
      <c r="E93" s="19">
        <v>240</v>
      </c>
      <c r="F93" s="19">
        <v>400</v>
      </c>
      <c r="G93" s="19">
        <v>0</v>
      </c>
      <c r="H93" s="18" t="s">
        <v>343</v>
      </c>
      <c r="K93" s="1" t="s">
        <v>101</v>
      </c>
      <c r="L93" s="21" t="s">
        <v>640</v>
      </c>
    </row>
    <row r="94" spans="1:12" ht="56" x14ac:dyDescent="0.35">
      <c r="A94" s="15">
        <v>92</v>
      </c>
      <c r="B94" s="15">
        <v>1</v>
      </c>
      <c r="C94" s="20" t="str">
        <f t="shared" si="1"/>
        <v>Mazy Chambertin Armand Rousseau 2014</v>
      </c>
      <c r="D94" s="15" t="s">
        <v>18</v>
      </c>
      <c r="E94" s="19">
        <v>260</v>
      </c>
      <c r="F94" s="19">
        <v>400</v>
      </c>
      <c r="G94" s="19">
        <v>0</v>
      </c>
      <c r="H94" s="18" t="s">
        <v>344</v>
      </c>
      <c r="K94" s="1" t="s">
        <v>102</v>
      </c>
      <c r="L94" s="21" t="s">
        <v>641</v>
      </c>
    </row>
    <row r="95" spans="1:12" ht="154" x14ac:dyDescent="0.35">
      <c r="A95" s="15">
        <v>93</v>
      </c>
      <c r="B95" s="15">
        <v>1</v>
      </c>
      <c r="C95" s="20" t="str">
        <f t="shared" si="1"/>
        <v>Mazy Chambertin Armand Rousseau 2015</v>
      </c>
      <c r="D95" s="15" t="s">
        <v>18</v>
      </c>
      <c r="E95" s="19">
        <v>320</v>
      </c>
      <c r="F95" s="19">
        <v>500</v>
      </c>
      <c r="G95" s="19">
        <v>0</v>
      </c>
      <c r="H95" s="18" t="s">
        <v>345</v>
      </c>
      <c r="K95" s="1" t="s">
        <v>103</v>
      </c>
      <c r="L95" s="21" t="s">
        <v>642</v>
      </c>
    </row>
    <row r="96" spans="1:12" ht="84" x14ac:dyDescent="0.35">
      <c r="A96" s="15">
        <v>94</v>
      </c>
      <c r="B96" s="15">
        <v>1</v>
      </c>
      <c r="C96" s="20" t="str">
        <f t="shared" si="1"/>
        <v>Ruchottes Chambertin Clos des Ruchottes Armand Rousseau 2014</v>
      </c>
      <c r="D96" s="15" t="s">
        <v>18</v>
      </c>
      <c r="E96" s="19">
        <v>360</v>
      </c>
      <c r="F96" s="19">
        <v>550</v>
      </c>
      <c r="G96" s="19">
        <v>0</v>
      </c>
      <c r="H96" s="18" t="s">
        <v>346</v>
      </c>
      <c r="K96" s="1" t="s">
        <v>104</v>
      </c>
      <c r="L96" s="21" t="s">
        <v>643</v>
      </c>
    </row>
    <row r="97" spans="1:12" ht="84" x14ac:dyDescent="0.35">
      <c r="A97" s="15">
        <v>95</v>
      </c>
      <c r="B97" s="15">
        <v>1</v>
      </c>
      <c r="C97" s="20" t="str">
        <f t="shared" si="1"/>
        <v>Ruchottes Chambertin Clos des Ruchottes Armand Rousseau 2015</v>
      </c>
      <c r="D97" s="15" t="s">
        <v>18</v>
      </c>
      <c r="E97" s="19">
        <v>500</v>
      </c>
      <c r="F97" s="19">
        <v>750</v>
      </c>
      <c r="G97" s="19">
        <v>0</v>
      </c>
      <c r="H97" s="18" t="s">
        <v>347</v>
      </c>
      <c r="K97" s="1" t="s">
        <v>105</v>
      </c>
      <c r="L97" s="21" t="s">
        <v>644</v>
      </c>
    </row>
    <row r="98" spans="1:12" ht="84" x14ac:dyDescent="0.35">
      <c r="A98" s="15">
        <v>96</v>
      </c>
      <c r="B98" s="15">
        <v>2</v>
      </c>
      <c r="C98" s="20" t="str">
        <f t="shared" si="1"/>
        <v>Ruchottes Chambertin Clos des Ruchottes Armand Rousseau 2016</v>
      </c>
      <c r="D98" s="15" t="s">
        <v>18</v>
      </c>
      <c r="E98" s="19">
        <v>800</v>
      </c>
      <c r="F98" s="19">
        <v>1300</v>
      </c>
      <c r="G98" s="19">
        <v>0</v>
      </c>
      <c r="H98" s="18" t="s">
        <v>346</v>
      </c>
      <c r="K98" s="1" t="s">
        <v>106</v>
      </c>
      <c r="L98" s="21" t="s">
        <v>645</v>
      </c>
    </row>
    <row r="99" spans="1:12" ht="112" x14ac:dyDescent="0.35">
      <c r="A99" s="15">
        <v>97</v>
      </c>
      <c r="B99" s="15">
        <v>6</v>
      </c>
      <c r="C99" s="20" t="str">
        <f t="shared" si="1"/>
        <v>Chambolle Musigny Clos de l'Orme Cathiard 2016</v>
      </c>
      <c r="D99" s="15" t="s">
        <v>18</v>
      </c>
      <c r="E99" s="19">
        <v>750</v>
      </c>
      <c r="F99" s="19">
        <v>1100</v>
      </c>
      <c r="G99" s="19">
        <v>0</v>
      </c>
      <c r="H99" s="18" t="s">
        <v>348</v>
      </c>
      <c r="K99" s="1" t="s">
        <v>107</v>
      </c>
      <c r="L99" s="21" t="s">
        <v>646</v>
      </c>
    </row>
    <row r="100" spans="1:12" ht="70" x14ac:dyDescent="0.35">
      <c r="A100" s="15">
        <v>98</v>
      </c>
      <c r="B100" s="15">
        <v>6</v>
      </c>
      <c r="C100" s="20" t="str">
        <f t="shared" si="1"/>
        <v>Vosne Romanee Les Malconsorts Sylvain Cathiard 2012</v>
      </c>
      <c r="D100" s="15" t="s">
        <v>18</v>
      </c>
      <c r="E100" s="19">
        <v>3000</v>
      </c>
      <c r="F100" s="19">
        <v>4600</v>
      </c>
      <c r="G100" s="19">
        <v>0</v>
      </c>
      <c r="H100" s="18" t="s">
        <v>349</v>
      </c>
      <c r="K100" s="1" t="s">
        <v>108</v>
      </c>
      <c r="L100" s="21" t="s">
        <v>647</v>
      </c>
    </row>
    <row r="101" spans="1:12" ht="42" x14ac:dyDescent="0.35">
      <c r="A101" s="15">
        <v>99</v>
      </c>
      <c r="B101" s="15">
        <v>6</v>
      </c>
      <c r="C101" s="20" t="str">
        <f t="shared" si="1"/>
        <v>Vosne Romanee Les Suchots Sylvain Cathiard 2016</v>
      </c>
      <c r="D101" s="15" t="s">
        <v>18</v>
      </c>
      <c r="E101" s="19">
        <v>3000</v>
      </c>
      <c r="F101" s="19">
        <v>4600</v>
      </c>
      <c r="G101" s="19">
        <v>0</v>
      </c>
      <c r="H101" s="18" t="s">
        <v>276</v>
      </c>
      <c r="K101" s="1" t="s">
        <v>109</v>
      </c>
      <c r="L101" s="21" t="s">
        <v>648</v>
      </c>
    </row>
    <row r="102" spans="1:12" ht="42" x14ac:dyDescent="0.35">
      <c r="A102" s="15">
        <v>100</v>
      </c>
      <c r="B102" s="15">
        <v>3</v>
      </c>
      <c r="C102" s="20" t="str">
        <f t="shared" si="1"/>
        <v>Nuits St Georges Les Cailles Robert Chevillon 2016</v>
      </c>
      <c r="D102" s="15" t="s">
        <v>18</v>
      </c>
      <c r="E102" s="19">
        <v>200</v>
      </c>
      <c r="F102" s="19">
        <v>300</v>
      </c>
      <c r="G102" s="19">
        <v>0</v>
      </c>
      <c r="H102" s="18" t="s">
        <v>276</v>
      </c>
      <c r="K102" s="1" t="s">
        <v>110</v>
      </c>
      <c r="L102" s="21" t="s">
        <v>649</v>
      </c>
    </row>
    <row r="103" spans="1:12" ht="98" x14ac:dyDescent="0.35">
      <c r="A103" s="15">
        <v>101</v>
      </c>
      <c r="B103" s="15">
        <v>3</v>
      </c>
      <c r="C103" s="20" t="str">
        <f t="shared" si="1"/>
        <v>Nuits St Georges Les Vaucrains Robert Chevillon 2016</v>
      </c>
      <c r="D103" s="15" t="s">
        <v>18</v>
      </c>
      <c r="E103" s="19">
        <v>200</v>
      </c>
      <c r="F103" s="19">
        <v>300</v>
      </c>
      <c r="G103" s="19">
        <v>0</v>
      </c>
      <c r="H103" s="18" t="s">
        <v>350</v>
      </c>
      <c r="K103" s="1" t="s">
        <v>111</v>
      </c>
      <c r="L103" s="21" t="s">
        <v>650</v>
      </c>
    </row>
    <row r="104" spans="1:12" ht="84" x14ac:dyDescent="0.35">
      <c r="A104" s="15">
        <v>102</v>
      </c>
      <c r="B104" s="15">
        <v>6</v>
      </c>
      <c r="C104" s="20" t="str">
        <f t="shared" si="1"/>
        <v>Bonnes Mares Comte Georges de Vogue 2012</v>
      </c>
      <c r="D104" s="15" t="s">
        <v>18</v>
      </c>
      <c r="E104" s="19">
        <v>1400</v>
      </c>
      <c r="F104" s="19">
        <v>2200</v>
      </c>
      <c r="G104" s="19">
        <v>0</v>
      </c>
      <c r="H104" s="18" t="s">
        <v>351</v>
      </c>
      <c r="K104" s="1" t="s">
        <v>112</v>
      </c>
      <c r="L104" s="21" t="s">
        <v>651</v>
      </c>
    </row>
    <row r="105" spans="1:12" ht="84" x14ac:dyDescent="0.35">
      <c r="A105" s="15">
        <v>103</v>
      </c>
      <c r="B105" s="15">
        <v>2</v>
      </c>
      <c r="C105" s="20" t="str">
        <f t="shared" si="1"/>
        <v>Bonnes Mares Comte Georges de Vogue 2015</v>
      </c>
      <c r="D105" s="15" t="s">
        <v>18</v>
      </c>
      <c r="E105" s="19">
        <v>750</v>
      </c>
      <c r="F105" s="19">
        <v>1200</v>
      </c>
      <c r="G105" s="19">
        <v>0</v>
      </c>
      <c r="H105" s="18" t="s">
        <v>352</v>
      </c>
      <c r="K105" s="1" t="s">
        <v>113</v>
      </c>
      <c r="L105" s="21" t="s">
        <v>652</v>
      </c>
    </row>
    <row r="106" spans="1:12" ht="84" x14ac:dyDescent="0.35">
      <c r="A106" s="15">
        <v>104</v>
      </c>
      <c r="B106" s="15">
        <v>6</v>
      </c>
      <c r="C106" s="20" t="str">
        <f t="shared" si="1"/>
        <v>Musigny Vieilles Vignes Comte Georges de Vogue 2006</v>
      </c>
      <c r="D106" s="15" t="s">
        <v>18</v>
      </c>
      <c r="E106" s="19">
        <v>2400</v>
      </c>
      <c r="F106" s="19">
        <v>3600</v>
      </c>
      <c r="G106" s="19">
        <v>0</v>
      </c>
      <c r="H106" s="18" t="s">
        <v>353</v>
      </c>
      <c r="K106" s="1" t="s">
        <v>114</v>
      </c>
      <c r="L106" s="21" t="s">
        <v>653</v>
      </c>
    </row>
    <row r="107" spans="1:12" ht="70" x14ac:dyDescent="0.35">
      <c r="A107" s="15">
        <v>105</v>
      </c>
      <c r="B107" s="15">
        <v>6</v>
      </c>
      <c r="C107" s="20" t="str">
        <f t="shared" si="1"/>
        <v>Musigny Vieilles Vignes Comte Georges de Vogue 2012</v>
      </c>
      <c r="D107" s="15" t="s">
        <v>18</v>
      </c>
      <c r="E107" s="19">
        <v>2800</v>
      </c>
      <c r="F107" s="19">
        <v>4000</v>
      </c>
      <c r="G107" s="19">
        <v>0</v>
      </c>
      <c r="H107" s="18" t="s">
        <v>354</v>
      </c>
      <c r="K107" s="1" t="s">
        <v>115</v>
      </c>
      <c r="L107" s="21" t="s">
        <v>654</v>
      </c>
    </row>
    <row r="108" spans="1:12" ht="56" x14ac:dyDescent="0.35">
      <c r="A108" s="15">
        <v>106</v>
      </c>
      <c r="B108" s="15">
        <v>6</v>
      </c>
      <c r="C108" s="20" t="str">
        <f t="shared" si="1"/>
        <v>Musigny Vieilles Vignes Comte Georges de Vogue 2013</v>
      </c>
      <c r="D108" s="15" t="s">
        <v>18</v>
      </c>
      <c r="E108" s="19">
        <v>2400</v>
      </c>
      <c r="F108" s="19">
        <v>3800</v>
      </c>
      <c r="G108" s="19">
        <v>0</v>
      </c>
      <c r="H108" s="18" t="s">
        <v>355</v>
      </c>
      <c r="K108" s="1" t="s">
        <v>116</v>
      </c>
      <c r="L108" s="21" t="s">
        <v>655</v>
      </c>
    </row>
    <row r="109" spans="1:12" ht="84" x14ac:dyDescent="0.35">
      <c r="A109" s="15">
        <v>107</v>
      </c>
      <c r="B109" s="15">
        <v>2</v>
      </c>
      <c r="C109" s="20" t="str">
        <f t="shared" si="1"/>
        <v>Musigny Vieilles Vignes Comte Georges de Vogue 2014</v>
      </c>
      <c r="D109" s="15" t="s">
        <v>18</v>
      </c>
      <c r="E109" s="19">
        <v>800</v>
      </c>
      <c r="F109" s="19">
        <v>1200</v>
      </c>
      <c r="G109" s="19">
        <v>0</v>
      </c>
      <c r="H109" s="18" t="s">
        <v>356</v>
      </c>
      <c r="K109" s="1" t="s">
        <v>117</v>
      </c>
      <c r="L109" s="21" t="s">
        <v>656</v>
      </c>
    </row>
    <row r="110" spans="1:12" ht="98" x14ac:dyDescent="0.35">
      <c r="A110" s="15">
        <v>108</v>
      </c>
      <c r="B110" s="15">
        <v>6</v>
      </c>
      <c r="C110" s="20" t="str">
        <f t="shared" si="1"/>
        <v>Musigny Vieilles Vignes Comte Georges de Vogue 2015</v>
      </c>
      <c r="D110" s="15" t="s">
        <v>18</v>
      </c>
      <c r="E110" s="19">
        <v>2400</v>
      </c>
      <c r="F110" s="19">
        <v>3800</v>
      </c>
      <c r="G110" s="19">
        <v>0</v>
      </c>
      <c r="H110" s="18" t="s">
        <v>357</v>
      </c>
      <c r="K110" s="1" t="s">
        <v>118</v>
      </c>
      <c r="L110" s="21" t="s">
        <v>657</v>
      </c>
    </row>
    <row r="111" spans="1:12" ht="84" x14ac:dyDescent="0.35">
      <c r="A111" s="15">
        <v>109</v>
      </c>
      <c r="B111" s="15">
        <v>6</v>
      </c>
      <c r="C111" s="20" t="str">
        <f t="shared" si="1"/>
        <v>Musigny Vieilles Vignes Comte Georges de Vogue 2016</v>
      </c>
      <c r="D111" s="15" t="s">
        <v>18</v>
      </c>
      <c r="E111" s="19">
        <v>2800</v>
      </c>
      <c r="F111" s="19">
        <v>4200</v>
      </c>
      <c r="G111" s="19">
        <v>0</v>
      </c>
      <c r="H111" s="18" t="s">
        <v>358</v>
      </c>
      <c r="K111" s="1" t="s">
        <v>119</v>
      </c>
      <c r="L111" s="21" t="s">
        <v>658</v>
      </c>
    </row>
    <row r="112" spans="1:12" ht="42" x14ac:dyDescent="0.35">
      <c r="A112" s="15">
        <v>110</v>
      </c>
      <c r="B112" s="15">
        <v>6</v>
      </c>
      <c r="C112" s="20" t="str">
        <f t="shared" si="1"/>
        <v>Volnay Caillerets Marquis d'Angerville 2015</v>
      </c>
      <c r="D112" s="15" t="s">
        <v>18</v>
      </c>
      <c r="E112" s="19">
        <v>500</v>
      </c>
      <c r="F112" s="19">
        <v>750</v>
      </c>
      <c r="G112" s="19">
        <v>0</v>
      </c>
      <c r="H112" s="18" t="s">
        <v>276</v>
      </c>
      <c r="K112" s="1" t="s">
        <v>120</v>
      </c>
      <c r="L112" s="21" t="s">
        <v>659</v>
      </c>
    </row>
    <row r="113" spans="1:12" ht="42" x14ac:dyDescent="0.35">
      <c r="A113" s="15">
        <v>111</v>
      </c>
      <c r="B113" s="15">
        <v>12</v>
      </c>
      <c r="C113" s="20" t="str">
        <f t="shared" si="1"/>
        <v>Volnay Caillerets Marquis d'Angerville 2016</v>
      </c>
      <c r="D113" s="15" t="s">
        <v>18</v>
      </c>
      <c r="E113" s="19">
        <v>1100</v>
      </c>
      <c r="F113" s="19">
        <v>1600</v>
      </c>
      <c r="G113" s="19">
        <v>0</v>
      </c>
      <c r="H113" s="18" t="s">
        <v>276</v>
      </c>
      <c r="K113" s="1" t="s">
        <v>121</v>
      </c>
      <c r="L113" s="21" t="s">
        <v>660</v>
      </c>
    </row>
    <row r="114" spans="1:12" ht="42" x14ac:dyDescent="0.35">
      <c r="A114" s="15">
        <v>112</v>
      </c>
      <c r="B114" s="15">
        <v>12</v>
      </c>
      <c r="C114" s="20" t="str">
        <f t="shared" si="1"/>
        <v>Volnay Caillerets Marquis d'Angerville 2017</v>
      </c>
      <c r="D114" s="15" t="s">
        <v>18</v>
      </c>
      <c r="E114" s="19">
        <v>900</v>
      </c>
      <c r="F114" s="19">
        <v>1300</v>
      </c>
      <c r="G114" s="19">
        <v>0</v>
      </c>
      <c r="H114" s="18" t="s">
        <v>276</v>
      </c>
      <c r="K114" s="1" t="s">
        <v>122</v>
      </c>
      <c r="L114" s="21" t="s">
        <v>661</v>
      </c>
    </row>
    <row r="115" spans="1:12" ht="98" x14ac:dyDescent="0.35">
      <c r="A115" s="15">
        <v>113</v>
      </c>
      <c r="B115" s="15">
        <v>12</v>
      </c>
      <c r="C115" s="20" t="str">
        <f t="shared" si="1"/>
        <v>Volnay Champans Marquis d'Angerville 2016</v>
      </c>
      <c r="D115" s="15" t="s">
        <v>18</v>
      </c>
      <c r="E115" s="19">
        <v>1300</v>
      </c>
      <c r="F115" s="19">
        <v>1900</v>
      </c>
      <c r="G115" s="19">
        <v>0</v>
      </c>
      <c r="H115" s="18" t="s">
        <v>359</v>
      </c>
      <c r="K115" s="1" t="s">
        <v>123</v>
      </c>
      <c r="L115" s="21" t="s">
        <v>662</v>
      </c>
    </row>
    <row r="116" spans="1:12" ht="42" x14ac:dyDescent="0.35">
      <c r="A116" s="15">
        <v>114</v>
      </c>
      <c r="B116" s="15">
        <v>12</v>
      </c>
      <c r="C116" s="20" t="str">
        <f t="shared" si="1"/>
        <v>Volnay Champans Marquis d'Angerville 2017</v>
      </c>
      <c r="D116" s="15" t="s">
        <v>18</v>
      </c>
      <c r="E116" s="19">
        <v>1200</v>
      </c>
      <c r="F116" s="19">
        <v>1800</v>
      </c>
      <c r="G116" s="19">
        <v>0</v>
      </c>
      <c r="H116" s="18" t="s">
        <v>276</v>
      </c>
      <c r="K116" s="1" t="s">
        <v>124</v>
      </c>
      <c r="L116" s="21" t="s">
        <v>663</v>
      </c>
    </row>
    <row r="117" spans="1:12" ht="112" x14ac:dyDescent="0.35">
      <c r="A117" s="15">
        <v>115</v>
      </c>
      <c r="B117" s="15">
        <v>12</v>
      </c>
      <c r="C117" s="20" t="str">
        <f t="shared" si="1"/>
        <v>Volnay Clos des Ducs Marquis d'Angerville 2013</v>
      </c>
      <c r="D117" s="15" t="s">
        <v>18</v>
      </c>
      <c r="E117" s="19">
        <v>1200</v>
      </c>
      <c r="F117" s="19">
        <v>1800</v>
      </c>
      <c r="G117" s="19">
        <v>0</v>
      </c>
      <c r="H117" s="18" t="s">
        <v>360</v>
      </c>
      <c r="K117" s="1" t="s">
        <v>125</v>
      </c>
      <c r="L117" s="21" t="s">
        <v>664</v>
      </c>
    </row>
    <row r="118" spans="1:12" ht="42" x14ac:dyDescent="0.35">
      <c r="A118" s="15">
        <v>116</v>
      </c>
      <c r="B118" s="15">
        <v>3</v>
      </c>
      <c r="C118" s="20" t="str">
        <f t="shared" si="1"/>
        <v>Volnay Clos des Ducs Marquis d'Angerville 2013</v>
      </c>
      <c r="D118" s="15" t="s">
        <v>34</v>
      </c>
      <c r="E118" s="19">
        <v>650</v>
      </c>
      <c r="F118" s="19">
        <v>950</v>
      </c>
      <c r="G118" s="19">
        <v>0</v>
      </c>
      <c r="H118" s="18" t="s">
        <v>276</v>
      </c>
      <c r="K118" s="1" t="s">
        <v>125</v>
      </c>
      <c r="L118" s="21" t="s">
        <v>665</v>
      </c>
    </row>
    <row r="119" spans="1:12" ht="84" x14ac:dyDescent="0.35">
      <c r="A119" s="15">
        <v>117</v>
      </c>
      <c r="B119" s="15">
        <v>6</v>
      </c>
      <c r="C119" s="20" t="str">
        <f t="shared" si="1"/>
        <v>Volnay Clos des Ducs Marquis d'Angerville 2014</v>
      </c>
      <c r="D119" s="15" t="s">
        <v>18</v>
      </c>
      <c r="E119" s="19">
        <v>750</v>
      </c>
      <c r="F119" s="19">
        <v>1100</v>
      </c>
      <c r="G119" s="19">
        <v>0</v>
      </c>
      <c r="H119" s="18" t="s">
        <v>361</v>
      </c>
      <c r="K119" s="1" t="s">
        <v>126</v>
      </c>
      <c r="L119" s="21" t="s">
        <v>666</v>
      </c>
    </row>
    <row r="120" spans="1:12" ht="42" x14ac:dyDescent="0.35">
      <c r="A120" s="15">
        <v>118</v>
      </c>
      <c r="B120" s="15">
        <v>12</v>
      </c>
      <c r="C120" s="20" t="str">
        <f t="shared" si="1"/>
        <v>Volnay Clos des Ducs Marquis d'Angerville 2015</v>
      </c>
      <c r="D120" s="15" t="s">
        <v>18</v>
      </c>
      <c r="E120" s="19">
        <v>2200</v>
      </c>
      <c r="F120" s="19">
        <v>3200</v>
      </c>
      <c r="G120" s="19">
        <v>0</v>
      </c>
      <c r="H120" s="18" t="s">
        <v>276</v>
      </c>
      <c r="K120" s="1" t="s">
        <v>127</v>
      </c>
      <c r="L120" s="21" t="s">
        <v>667</v>
      </c>
    </row>
    <row r="121" spans="1:12" ht="42" x14ac:dyDescent="0.35">
      <c r="A121" s="15">
        <v>119</v>
      </c>
      <c r="B121" s="15">
        <v>12</v>
      </c>
      <c r="C121" s="20" t="str">
        <f t="shared" si="1"/>
        <v>Volnay Clos des Ducs Marquis d'Angerville 2016</v>
      </c>
      <c r="D121" s="15" t="s">
        <v>18</v>
      </c>
      <c r="E121" s="19">
        <v>2400</v>
      </c>
      <c r="F121" s="19">
        <v>3600</v>
      </c>
      <c r="G121" s="19">
        <v>0</v>
      </c>
      <c r="H121" s="18" t="s">
        <v>276</v>
      </c>
      <c r="K121" s="1" t="s">
        <v>128</v>
      </c>
      <c r="L121" s="21" t="s">
        <v>668</v>
      </c>
    </row>
    <row r="122" spans="1:12" ht="42" x14ac:dyDescent="0.35">
      <c r="A122" s="15">
        <v>120</v>
      </c>
      <c r="B122" s="15">
        <v>3</v>
      </c>
      <c r="C122" s="20" t="str">
        <f t="shared" si="1"/>
        <v>Volnay Clos des Ducs Marquis d'Angerville 2016</v>
      </c>
      <c r="D122" s="15" t="s">
        <v>34</v>
      </c>
      <c r="E122" s="19">
        <v>1300</v>
      </c>
      <c r="F122" s="19">
        <v>1900</v>
      </c>
      <c r="G122" s="19">
        <v>0</v>
      </c>
      <c r="H122" s="18" t="s">
        <v>276</v>
      </c>
      <c r="K122" s="1" t="s">
        <v>128</v>
      </c>
      <c r="L122" s="21" t="s">
        <v>669</v>
      </c>
    </row>
    <row r="123" spans="1:12" ht="42" x14ac:dyDescent="0.35">
      <c r="A123" s="15">
        <v>121</v>
      </c>
      <c r="B123" s="15">
        <v>12</v>
      </c>
      <c r="C123" s="20" t="str">
        <f t="shared" si="1"/>
        <v>Volnay Clos des Ducs Marquis d'Angerville 2017</v>
      </c>
      <c r="D123" s="15" t="s">
        <v>18</v>
      </c>
      <c r="E123" s="19">
        <v>1800</v>
      </c>
      <c r="F123" s="19">
        <v>2800</v>
      </c>
      <c r="G123" s="19">
        <v>0</v>
      </c>
      <c r="H123" s="18" t="s">
        <v>276</v>
      </c>
      <c r="K123" s="1" t="s">
        <v>129</v>
      </c>
      <c r="L123" s="21" t="s">
        <v>670</v>
      </c>
    </row>
    <row r="124" spans="1:12" ht="42" x14ac:dyDescent="0.35">
      <c r="A124" s="15">
        <v>122</v>
      </c>
      <c r="B124" s="15">
        <v>3</v>
      </c>
      <c r="C124" s="20" t="str">
        <f t="shared" si="1"/>
        <v>Volnay Clos des Ducs Marquis d'Angerville 2017</v>
      </c>
      <c r="D124" s="15" t="s">
        <v>34</v>
      </c>
      <c r="E124" s="19">
        <v>1000</v>
      </c>
      <c r="F124" s="19">
        <v>1500</v>
      </c>
      <c r="G124" s="19">
        <v>0</v>
      </c>
      <c r="H124" s="18" t="s">
        <v>276</v>
      </c>
      <c r="K124" s="1" t="s">
        <v>129</v>
      </c>
      <c r="L124" s="21" t="s">
        <v>671</v>
      </c>
    </row>
    <row r="125" spans="1:12" ht="42" x14ac:dyDescent="0.35">
      <c r="A125" s="15">
        <v>123</v>
      </c>
      <c r="B125" s="15">
        <v>12</v>
      </c>
      <c r="C125" s="20" t="str">
        <f t="shared" si="1"/>
        <v>Volnay Marquis d'Angerville 2017</v>
      </c>
      <c r="D125" s="15" t="s">
        <v>18</v>
      </c>
      <c r="E125" s="19">
        <v>600</v>
      </c>
      <c r="F125" s="19">
        <v>900</v>
      </c>
      <c r="G125" s="19">
        <v>0</v>
      </c>
      <c r="H125" s="18" t="s">
        <v>276</v>
      </c>
      <c r="K125" s="1" t="s">
        <v>130</v>
      </c>
      <c r="L125" s="21" t="s">
        <v>672</v>
      </c>
    </row>
    <row r="126" spans="1:12" ht="42" x14ac:dyDescent="0.35">
      <c r="A126" s="15">
        <v>124</v>
      </c>
      <c r="B126" s="15">
        <v>1</v>
      </c>
      <c r="C126" s="20" t="str">
        <f t="shared" si="1"/>
        <v>Bonnes Mares Dujac 2014</v>
      </c>
      <c r="D126" s="15" t="s">
        <v>34</v>
      </c>
      <c r="E126" s="19">
        <v>1200</v>
      </c>
      <c r="F126" s="19">
        <v>1800</v>
      </c>
      <c r="G126" s="19">
        <v>0</v>
      </c>
      <c r="H126" s="18" t="s">
        <v>276</v>
      </c>
      <c r="K126" s="1" t="s">
        <v>131</v>
      </c>
      <c r="L126" s="21" t="s">
        <v>673</v>
      </c>
    </row>
    <row r="127" spans="1:12" ht="84" x14ac:dyDescent="0.35">
      <c r="A127" s="15">
        <v>125</v>
      </c>
      <c r="B127" s="15">
        <v>2</v>
      </c>
      <c r="C127" s="20" t="str">
        <f t="shared" si="1"/>
        <v>Bonnes Mares Dujac 2016</v>
      </c>
      <c r="D127" s="15" t="s">
        <v>18</v>
      </c>
      <c r="E127" s="19">
        <v>1100</v>
      </c>
      <c r="F127" s="19">
        <v>1600</v>
      </c>
      <c r="G127" s="19">
        <v>0</v>
      </c>
      <c r="H127" s="18" t="s">
        <v>362</v>
      </c>
      <c r="K127" s="1" t="s">
        <v>132</v>
      </c>
      <c r="L127" s="21" t="s">
        <v>674</v>
      </c>
    </row>
    <row r="128" spans="1:12" ht="84" x14ac:dyDescent="0.35">
      <c r="A128" s="15">
        <v>126</v>
      </c>
      <c r="B128" s="15">
        <v>1</v>
      </c>
      <c r="C128" s="20" t="str">
        <f t="shared" si="1"/>
        <v>Bonnes Mares Dujac 2016</v>
      </c>
      <c r="D128" s="15" t="s">
        <v>34</v>
      </c>
      <c r="E128" s="19">
        <v>1300</v>
      </c>
      <c r="F128" s="19">
        <v>1900</v>
      </c>
      <c r="G128" s="19">
        <v>0</v>
      </c>
      <c r="H128" s="18" t="s">
        <v>362</v>
      </c>
      <c r="K128" s="1" t="s">
        <v>132</v>
      </c>
      <c r="L128" s="21" t="s">
        <v>675</v>
      </c>
    </row>
    <row r="129" spans="1:12" ht="154" x14ac:dyDescent="0.35">
      <c r="A129" s="15">
        <v>127</v>
      </c>
      <c r="B129" s="15">
        <v>2</v>
      </c>
      <c r="C129" s="20" t="str">
        <f t="shared" si="1"/>
        <v>Bonnes Mares Dujac 2017</v>
      </c>
      <c r="D129" s="15" t="s">
        <v>18</v>
      </c>
      <c r="E129" s="19">
        <v>800</v>
      </c>
      <c r="F129" s="19">
        <v>1300</v>
      </c>
      <c r="G129" s="19">
        <v>0</v>
      </c>
      <c r="H129" s="18" t="s">
        <v>363</v>
      </c>
      <c r="K129" s="1" t="s">
        <v>133</v>
      </c>
      <c r="L129" s="21" t="s">
        <v>676</v>
      </c>
    </row>
    <row r="130" spans="1:12" ht="42" x14ac:dyDescent="0.35">
      <c r="A130" s="15">
        <v>128</v>
      </c>
      <c r="B130" s="15">
        <v>1</v>
      </c>
      <c r="C130" s="20" t="str">
        <f t="shared" si="1"/>
        <v>Bonnes Mares Dujac 2017</v>
      </c>
      <c r="D130" s="15" t="s">
        <v>34</v>
      </c>
      <c r="E130" s="19">
        <v>1000</v>
      </c>
      <c r="F130" s="19">
        <v>1500</v>
      </c>
      <c r="G130" s="19">
        <v>0</v>
      </c>
      <c r="H130" s="18" t="s">
        <v>276</v>
      </c>
      <c r="K130" s="1" t="s">
        <v>133</v>
      </c>
      <c r="L130" s="21" t="s">
        <v>677</v>
      </c>
    </row>
    <row r="131" spans="1:12" ht="70" x14ac:dyDescent="0.35">
      <c r="A131" s="15">
        <v>129</v>
      </c>
      <c r="B131" s="15">
        <v>6</v>
      </c>
      <c r="C131" s="20" t="str">
        <f t="shared" si="1"/>
        <v>Chambertin Dujac 2009</v>
      </c>
      <c r="D131" s="15" t="s">
        <v>18</v>
      </c>
      <c r="E131" s="19">
        <v>8000</v>
      </c>
      <c r="F131" s="19">
        <v>12000</v>
      </c>
      <c r="G131" s="19">
        <v>0</v>
      </c>
      <c r="H131" s="18" t="s">
        <v>364</v>
      </c>
      <c r="K131" s="1" t="s">
        <v>134</v>
      </c>
      <c r="L131" s="21" t="s">
        <v>678</v>
      </c>
    </row>
    <row r="132" spans="1:12" ht="154" x14ac:dyDescent="0.35">
      <c r="A132" s="15">
        <v>130</v>
      </c>
      <c r="B132" s="15">
        <v>2</v>
      </c>
      <c r="C132" s="20" t="str">
        <f t="shared" ref="C132:C195" si="2">HYPERLINK(L132,K132)</f>
        <v>Chambolle Musigny Les Gruenchers Dujac 2012</v>
      </c>
      <c r="D132" s="15" t="s">
        <v>18</v>
      </c>
      <c r="E132" s="19">
        <v>460</v>
      </c>
      <c r="F132" s="19">
        <v>700</v>
      </c>
      <c r="G132" s="19">
        <v>0</v>
      </c>
      <c r="H132" s="18" t="s">
        <v>365</v>
      </c>
      <c r="K132" s="1" t="s">
        <v>135</v>
      </c>
      <c r="L132" s="21" t="s">
        <v>679</v>
      </c>
    </row>
    <row r="133" spans="1:12" ht="126" x14ac:dyDescent="0.35">
      <c r="A133" s="15">
        <v>131</v>
      </c>
      <c r="B133" s="15">
        <v>3</v>
      </c>
      <c r="C133" s="20" t="str">
        <f t="shared" si="2"/>
        <v>Chambolle Musigny Les Gruenchers Dujac 2013</v>
      </c>
      <c r="D133" s="15" t="s">
        <v>18</v>
      </c>
      <c r="E133" s="19">
        <v>600</v>
      </c>
      <c r="F133" s="19">
        <v>900</v>
      </c>
      <c r="G133" s="19">
        <v>0</v>
      </c>
      <c r="H133" s="18" t="s">
        <v>366</v>
      </c>
      <c r="K133" s="1" t="s">
        <v>136</v>
      </c>
      <c r="L133" s="21" t="s">
        <v>680</v>
      </c>
    </row>
    <row r="134" spans="1:12" ht="70" x14ac:dyDescent="0.35">
      <c r="A134" s="15">
        <v>132</v>
      </c>
      <c r="B134" s="15">
        <v>2</v>
      </c>
      <c r="C134" s="20" t="str">
        <f t="shared" si="2"/>
        <v>Charmes Chambertin Dujac 2012</v>
      </c>
      <c r="D134" s="15" t="s">
        <v>18</v>
      </c>
      <c r="E134" s="19">
        <v>420</v>
      </c>
      <c r="F134" s="19">
        <v>650</v>
      </c>
      <c r="G134" s="19">
        <v>0</v>
      </c>
      <c r="H134" s="18" t="s">
        <v>367</v>
      </c>
      <c r="K134" s="1" t="s">
        <v>137</v>
      </c>
      <c r="L134" s="21" t="s">
        <v>681</v>
      </c>
    </row>
    <row r="135" spans="1:12" ht="42" x14ac:dyDescent="0.35">
      <c r="A135" s="15">
        <v>133</v>
      </c>
      <c r="B135" s="15">
        <v>6</v>
      </c>
      <c r="C135" s="20" t="str">
        <f t="shared" si="2"/>
        <v>Clos de la Roche Dujac 2011</v>
      </c>
      <c r="D135" s="15" t="s">
        <v>18</v>
      </c>
      <c r="E135" s="19">
        <v>1600</v>
      </c>
      <c r="F135" s="19">
        <v>2400</v>
      </c>
      <c r="G135" s="19">
        <v>0</v>
      </c>
      <c r="H135" s="18" t="s">
        <v>276</v>
      </c>
      <c r="K135" s="1" t="s">
        <v>138</v>
      </c>
      <c r="L135" s="21" t="s">
        <v>682</v>
      </c>
    </row>
    <row r="136" spans="1:12" ht="84" x14ac:dyDescent="0.35">
      <c r="A136" s="15">
        <v>134</v>
      </c>
      <c r="B136" s="15">
        <v>5</v>
      </c>
      <c r="C136" s="20" t="str">
        <f t="shared" si="2"/>
        <v>Clos de la Roche Dujac 2013</v>
      </c>
      <c r="D136" s="15" t="s">
        <v>18</v>
      </c>
      <c r="E136" s="19">
        <v>1300</v>
      </c>
      <c r="F136" s="19">
        <v>2000</v>
      </c>
      <c r="G136" s="19">
        <v>0</v>
      </c>
      <c r="H136" s="18" t="s">
        <v>368</v>
      </c>
      <c r="K136" s="1" t="s">
        <v>139</v>
      </c>
      <c r="L136" s="21" t="s">
        <v>683</v>
      </c>
    </row>
    <row r="137" spans="1:12" ht="42" x14ac:dyDescent="0.35">
      <c r="A137" s="15">
        <v>135</v>
      </c>
      <c r="B137" s="15">
        <v>6</v>
      </c>
      <c r="C137" s="20" t="str">
        <f t="shared" si="2"/>
        <v>Clos de la Roche Dujac 2014</v>
      </c>
      <c r="D137" s="15" t="s">
        <v>18</v>
      </c>
      <c r="E137" s="19">
        <v>1900</v>
      </c>
      <c r="F137" s="19">
        <v>2800</v>
      </c>
      <c r="G137" s="19">
        <v>0</v>
      </c>
      <c r="H137" s="18" t="s">
        <v>276</v>
      </c>
      <c r="K137" s="1" t="s">
        <v>140</v>
      </c>
      <c r="L137" s="21" t="s">
        <v>684</v>
      </c>
    </row>
    <row r="138" spans="1:12" ht="42" x14ac:dyDescent="0.35">
      <c r="A138" s="15">
        <v>136</v>
      </c>
      <c r="B138" s="15">
        <v>2</v>
      </c>
      <c r="C138" s="20" t="str">
        <f t="shared" si="2"/>
        <v>Clos de la Roche Dujac 2016</v>
      </c>
      <c r="D138" s="15" t="s">
        <v>18</v>
      </c>
      <c r="E138" s="19">
        <v>800</v>
      </c>
      <c r="F138" s="19">
        <v>1200</v>
      </c>
      <c r="G138" s="19">
        <v>0</v>
      </c>
      <c r="H138" s="18" t="s">
        <v>276</v>
      </c>
      <c r="K138" s="1" t="s">
        <v>141</v>
      </c>
      <c r="L138" s="21" t="s">
        <v>685</v>
      </c>
    </row>
    <row r="139" spans="1:12" ht="154" x14ac:dyDescent="0.35">
      <c r="A139" s="15">
        <v>137</v>
      </c>
      <c r="B139" s="15">
        <v>2</v>
      </c>
      <c r="C139" s="20" t="str">
        <f t="shared" si="2"/>
        <v>Clos de la Roche Dujac 2017</v>
      </c>
      <c r="D139" s="15" t="s">
        <v>18</v>
      </c>
      <c r="E139" s="19">
        <v>700</v>
      </c>
      <c r="F139" s="19">
        <v>1000</v>
      </c>
      <c r="G139" s="19">
        <v>0</v>
      </c>
      <c r="H139" s="18" t="s">
        <v>369</v>
      </c>
      <c r="K139" s="1" t="s">
        <v>142</v>
      </c>
      <c r="L139" s="21" t="s">
        <v>686</v>
      </c>
    </row>
    <row r="140" spans="1:12" ht="84" x14ac:dyDescent="0.35">
      <c r="A140" s="15">
        <v>138</v>
      </c>
      <c r="B140" s="15">
        <v>6</v>
      </c>
      <c r="C140" s="20" t="str">
        <f t="shared" si="2"/>
        <v>Clos St Denis Dujac 2012</v>
      </c>
      <c r="D140" s="15" t="s">
        <v>18</v>
      </c>
      <c r="E140" s="19">
        <v>2400</v>
      </c>
      <c r="F140" s="19">
        <v>3600</v>
      </c>
      <c r="G140" s="19">
        <v>0</v>
      </c>
      <c r="H140" s="18" t="s">
        <v>370</v>
      </c>
      <c r="K140" s="1" t="s">
        <v>143</v>
      </c>
      <c r="L140" s="21" t="s">
        <v>687</v>
      </c>
    </row>
    <row r="141" spans="1:12" ht="42" x14ac:dyDescent="0.35">
      <c r="A141" s="15">
        <v>139</v>
      </c>
      <c r="B141" s="15">
        <v>6</v>
      </c>
      <c r="C141" s="20" t="str">
        <f t="shared" si="2"/>
        <v>Clos St Denis Dujac 2014</v>
      </c>
      <c r="D141" s="15" t="s">
        <v>18</v>
      </c>
      <c r="E141" s="19">
        <v>2000</v>
      </c>
      <c r="F141" s="19">
        <v>3000</v>
      </c>
      <c r="G141" s="19">
        <v>0</v>
      </c>
      <c r="H141" s="18" t="s">
        <v>276</v>
      </c>
      <c r="K141" s="1" t="s">
        <v>144</v>
      </c>
      <c r="L141" s="21" t="s">
        <v>688</v>
      </c>
    </row>
    <row r="142" spans="1:12" ht="42" x14ac:dyDescent="0.35">
      <c r="A142" s="15">
        <v>140</v>
      </c>
      <c r="B142" s="15">
        <v>2</v>
      </c>
      <c r="C142" s="20" t="str">
        <f t="shared" si="2"/>
        <v>Clos St Denis Dujac 2016</v>
      </c>
      <c r="D142" s="15" t="s">
        <v>18</v>
      </c>
      <c r="E142" s="19">
        <v>800</v>
      </c>
      <c r="F142" s="19">
        <v>1200</v>
      </c>
      <c r="G142" s="19">
        <v>0</v>
      </c>
      <c r="H142" s="18" t="s">
        <v>276</v>
      </c>
      <c r="K142" s="1" t="s">
        <v>145</v>
      </c>
      <c r="L142" s="21" t="s">
        <v>689</v>
      </c>
    </row>
    <row r="143" spans="1:12" ht="126" x14ac:dyDescent="0.35">
      <c r="A143" s="15">
        <v>141</v>
      </c>
      <c r="B143" s="15">
        <v>2</v>
      </c>
      <c r="C143" s="20" t="str">
        <f t="shared" si="2"/>
        <v>Clos St Denis Dujac 2017</v>
      </c>
      <c r="D143" s="15" t="s">
        <v>18</v>
      </c>
      <c r="E143" s="19">
        <v>700</v>
      </c>
      <c r="F143" s="19">
        <v>1000</v>
      </c>
      <c r="G143" s="19">
        <v>0</v>
      </c>
      <c r="H143" s="18" t="s">
        <v>371</v>
      </c>
      <c r="K143" s="1" t="s">
        <v>146</v>
      </c>
      <c r="L143" s="21" t="s">
        <v>690</v>
      </c>
    </row>
    <row r="144" spans="1:12" ht="42" x14ac:dyDescent="0.35">
      <c r="A144" s="15">
        <v>142</v>
      </c>
      <c r="B144" s="15">
        <v>2</v>
      </c>
      <c r="C144" s="20" t="str">
        <f t="shared" si="2"/>
        <v>Morey St Denis 1er Cru Dujac 2016</v>
      </c>
      <c r="D144" s="15" t="s">
        <v>18</v>
      </c>
      <c r="E144" s="19">
        <v>200</v>
      </c>
      <c r="F144" s="19">
        <v>300</v>
      </c>
      <c r="G144" s="19">
        <v>0</v>
      </c>
      <c r="H144" s="18" t="s">
        <v>276</v>
      </c>
      <c r="K144" s="1" t="s">
        <v>147</v>
      </c>
      <c r="L144" s="21" t="s">
        <v>691</v>
      </c>
    </row>
    <row r="145" spans="1:12" ht="112" x14ac:dyDescent="0.35">
      <c r="A145" s="15">
        <v>143</v>
      </c>
      <c r="B145" s="15">
        <v>2</v>
      </c>
      <c r="C145" s="20" t="str">
        <f t="shared" si="2"/>
        <v>Morey St Denis 1er Cru Dujac 2017</v>
      </c>
      <c r="D145" s="15" t="s">
        <v>18</v>
      </c>
      <c r="E145" s="19">
        <v>260</v>
      </c>
      <c r="F145" s="19">
        <v>400</v>
      </c>
      <c r="G145" s="19">
        <v>0</v>
      </c>
      <c r="H145" s="18" t="s">
        <v>372</v>
      </c>
      <c r="K145" s="1" t="s">
        <v>148</v>
      </c>
      <c r="L145" s="21" t="s">
        <v>692</v>
      </c>
    </row>
    <row r="146" spans="1:12" ht="42" x14ac:dyDescent="0.35">
      <c r="A146" s="15">
        <v>144</v>
      </c>
      <c r="B146" s="15">
        <v>3</v>
      </c>
      <c r="C146" s="20" t="str">
        <f t="shared" si="2"/>
        <v>Morey St Denis Dujac 2015</v>
      </c>
      <c r="D146" s="15" t="s">
        <v>18</v>
      </c>
      <c r="E146" s="19">
        <v>200</v>
      </c>
      <c r="F146" s="19">
        <v>300</v>
      </c>
      <c r="G146" s="19">
        <v>0</v>
      </c>
      <c r="H146" s="18" t="s">
        <v>276</v>
      </c>
      <c r="K146" s="1" t="s">
        <v>149</v>
      </c>
      <c r="L146" s="21" t="s">
        <v>693</v>
      </c>
    </row>
    <row r="147" spans="1:12" ht="42" x14ac:dyDescent="0.35">
      <c r="A147" s="15">
        <v>145</v>
      </c>
      <c r="B147" s="15">
        <v>3</v>
      </c>
      <c r="C147" s="20" t="str">
        <f t="shared" si="2"/>
        <v>Morey St Denis Dujac 2016</v>
      </c>
      <c r="D147" s="15" t="s">
        <v>18</v>
      </c>
      <c r="E147" s="19">
        <v>240</v>
      </c>
      <c r="F147" s="19">
        <v>380</v>
      </c>
      <c r="G147" s="19">
        <v>0</v>
      </c>
      <c r="H147" s="18" t="s">
        <v>276</v>
      </c>
      <c r="K147" s="1" t="s">
        <v>150</v>
      </c>
      <c r="L147" s="21" t="s">
        <v>694</v>
      </c>
    </row>
    <row r="148" spans="1:12" ht="42" x14ac:dyDescent="0.35">
      <c r="A148" s="15">
        <v>146</v>
      </c>
      <c r="B148" s="15">
        <v>2</v>
      </c>
      <c r="C148" s="20" t="str">
        <f t="shared" si="2"/>
        <v>Morey St Denis Dujac 2017</v>
      </c>
      <c r="D148" s="15" t="s">
        <v>18</v>
      </c>
      <c r="E148" s="19">
        <v>120</v>
      </c>
      <c r="F148" s="19">
        <v>200</v>
      </c>
      <c r="G148" s="19">
        <v>0</v>
      </c>
      <c r="H148" s="18" t="s">
        <v>276</v>
      </c>
      <c r="K148" s="1" t="s">
        <v>151</v>
      </c>
      <c r="L148" s="21" t="s">
        <v>695</v>
      </c>
    </row>
    <row r="149" spans="1:12" ht="56" x14ac:dyDescent="0.35">
      <c r="A149" s="15">
        <v>147</v>
      </c>
      <c r="B149" s="15">
        <v>4</v>
      </c>
      <c r="C149" s="20" t="str">
        <f t="shared" si="2"/>
        <v>Bonnes Mares Robert Groffier 2011</v>
      </c>
      <c r="D149" s="15" t="s">
        <v>18</v>
      </c>
      <c r="E149" s="19">
        <v>460</v>
      </c>
      <c r="F149" s="19">
        <v>700</v>
      </c>
      <c r="G149" s="19">
        <v>0</v>
      </c>
      <c r="H149" s="18" t="s">
        <v>373</v>
      </c>
      <c r="K149" s="1" t="s">
        <v>152</v>
      </c>
      <c r="L149" s="21" t="s">
        <v>696</v>
      </c>
    </row>
    <row r="150" spans="1:12" ht="84" x14ac:dyDescent="0.35">
      <c r="A150" s="15">
        <v>148</v>
      </c>
      <c r="B150" s="15">
        <v>3</v>
      </c>
      <c r="C150" s="20" t="str">
        <f t="shared" si="2"/>
        <v>Bonnes Mares Robert Groffier 2013</v>
      </c>
      <c r="D150" s="15" t="s">
        <v>18</v>
      </c>
      <c r="E150" s="19">
        <v>420</v>
      </c>
      <c r="F150" s="19">
        <v>650</v>
      </c>
      <c r="G150" s="19">
        <v>0</v>
      </c>
      <c r="H150" s="18" t="s">
        <v>374</v>
      </c>
      <c r="K150" s="1" t="s">
        <v>153</v>
      </c>
      <c r="L150" s="21" t="s">
        <v>697</v>
      </c>
    </row>
    <row r="151" spans="1:12" ht="42" x14ac:dyDescent="0.35">
      <c r="A151" s="15">
        <v>149</v>
      </c>
      <c r="B151" s="15">
        <v>4</v>
      </c>
      <c r="C151" s="20" t="str">
        <f t="shared" si="2"/>
        <v>Chambertin Clos de Beze Robert Groffier 2011</v>
      </c>
      <c r="D151" s="15" t="s">
        <v>18</v>
      </c>
      <c r="E151" s="19">
        <v>650</v>
      </c>
      <c r="F151" s="19">
        <v>1000</v>
      </c>
      <c r="G151" s="19">
        <v>0</v>
      </c>
      <c r="H151" s="18" t="s">
        <v>276</v>
      </c>
      <c r="K151" s="1" t="s">
        <v>154</v>
      </c>
      <c r="L151" s="21" t="s">
        <v>698</v>
      </c>
    </row>
    <row r="152" spans="1:12" ht="98" x14ac:dyDescent="0.35">
      <c r="A152" s="15">
        <v>150</v>
      </c>
      <c r="B152" s="15">
        <v>3</v>
      </c>
      <c r="C152" s="20" t="str">
        <f t="shared" si="2"/>
        <v>Chambertin Clos de Beze Robert Groffier 2013</v>
      </c>
      <c r="D152" s="15" t="s">
        <v>18</v>
      </c>
      <c r="E152" s="19">
        <v>500</v>
      </c>
      <c r="F152" s="19">
        <v>750</v>
      </c>
      <c r="G152" s="19">
        <v>0</v>
      </c>
      <c r="H152" s="18" t="s">
        <v>375</v>
      </c>
      <c r="K152" s="1" t="s">
        <v>155</v>
      </c>
      <c r="L152" s="21" t="s">
        <v>699</v>
      </c>
    </row>
    <row r="153" spans="1:12" ht="98" x14ac:dyDescent="0.35">
      <c r="A153" s="15">
        <v>151</v>
      </c>
      <c r="B153" s="15">
        <v>4</v>
      </c>
      <c r="C153" s="20" t="str">
        <f t="shared" si="2"/>
        <v>Chambolle Musigny Les Amoureuses Robert Groffier 2011</v>
      </c>
      <c r="D153" s="15" t="s">
        <v>18</v>
      </c>
      <c r="E153" s="19">
        <v>650</v>
      </c>
      <c r="F153" s="19">
        <v>1000</v>
      </c>
      <c r="G153" s="19">
        <v>0</v>
      </c>
      <c r="H153" s="18" t="s">
        <v>376</v>
      </c>
      <c r="K153" s="1" t="s">
        <v>156</v>
      </c>
      <c r="L153" s="21" t="s">
        <v>700</v>
      </c>
    </row>
    <row r="154" spans="1:12" ht="112" x14ac:dyDescent="0.35">
      <c r="A154" s="15">
        <v>152</v>
      </c>
      <c r="B154" s="15">
        <v>3</v>
      </c>
      <c r="C154" s="20" t="str">
        <f t="shared" si="2"/>
        <v>Chambolle Musigny Les Amoureuses Robert Groffier 2013</v>
      </c>
      <c r="D154" s="15" t="s">
        <v>18</v>
      </c>
      <c r="E154" s="19">
        <v>550</v>
      </c>
      <c r="F154" s="19">
        <v>800</v>
      </c>
      <c r="G154" s="19">
        <v>0</v>
      </c>
      <c r="H154" s="18" t="s">
        <v>377</v>
      </c>
      <c r="K154" s="1" t="s">
        <v>157</v>
      </c>
      <c r="L154" s="21" t="s">
        <v>701</v>
      </c>
    </row>
    <row r="155" spans="1:12" ht="112" x14ac:dyDescent="0.35">
      <c r="A155" s="15">
        <v>153</v>
      </c>
      <c r="B155" s="15">
        <v>6</v>
      </c>
      <c r="C155" s="20" t="str">
        <f t="shared" si="2"/>
        <v>Clos de Vougeot Hudelot-Noellat 2013</v>
      </c>
      <c r="D155" s="15" t="s">
        <v>18</v>
      </c>
      <c r="E155" s="19">
        <v>550</v>
      </c>
      <c r="F155" s="19">
        <v>800</v>
      </c>
      <c r="G155" s="19">
        <v>0</v>
      </c>
      <c r="H155" s="18" t="s">
        <v>378</v>
      </c>
      <c r="K155" s="1" t="s">
        <v>158</v>
      </c>
      <c r="L155" s="21" t="s">
        <v>702</v>
      </c>
    </row>
    <row r="156" spans="1:12" ht="112" x14ac:dyDescent="0.35">
      <c r="A156" s="15">
        <v>154</v>
      </c>
      <c r="B156" s="15">
        <v>12</v>
      </c>
      <c r="C156" s="20" t="str">
        <f t="shared" si="2"/>
        <v>Clos de Vougeot Hudelot-Noellat 2013</v>
      </c>
      <c r="D156" s="15" t="s">
        <v>18</v>
      </c>
      <c r="E156" s="19">
        <v>1100</v>
      </c>
      <c r="F156" s="19">
        <v>1600</v>
      </c>
      <c r="G156" s="19">
        <v>0</v>
      </c>
      <c r="H156" s="18" t="s">
        <v>378</v>
      </c>
      <c r="K156" s="1" t="s">
        <v>158</v>
      </c>
      <c r="L156" s="21" t="s">
        <v>703</v>
      </c>
    </row>
    <row r="157" spans="1:12" ht="84" x14ac:dyDescent="0.35">
      <c r="A157" s="15">
        <v>155</v>
      </c>
      <c r="B157" s="15">
        <v>6</v>
      </c>
      <c r="C157" s="20" t="str">
        <f t="shared" si="2"/>
        <v>Clos de Vougeot Hudelot-Noellat 2014</v>
      </c>
      <c r="D157" s="15" t="s">
        <v>18</v>
      </c>
      <c r="E157" s="19">
        <v>600</v>
      </c>
      <c r="F157" s="19">
        <v>900</v>
      </c>
      <c r="G157" s="19">
        <v>0</v>
      </c>
      <c r="H157" s="18" t="s">
        <v>379</v>
      </c>
      <c r="K157" s="1" t="s">
        <v>159</v>
      </c>
      <c r="L157" s="21" t="s">
        <v>704</v>
      </c>
    </row>
    <row r="158" spans="1:12" ht="70" x14ac:dyDescent="0.35">
      <c r="A158" s="15">
        <v>156</v>
      </c>
      <c r="B158" s="15">
        <v>6</v>
      </c>
      <c r="C158" s="20" t="str">
        <f t="shared" si="2"/>
        <v>Nuits St. Georges Murgers Hudelot-Noellat 2014</v>
      </c>
      <c r="D158" s="15" t="s">
        <v>18</v>
      </c>
      <c r="E158" s="19">
        <v>300</v>
      </c>
      <c r="F158" s="19">
        <v>460</v>
      </c>
      <c r="G158" s="19">
        <v>0</v>
      </c>
      <c r="H158" s="18" t="s">
        <v>380</v>
      </c>
      <c r="K158" s="1" t="s">
        <v>160</v>
      </c>
      <c r="L158" s="21" t="s">
        <v>705</v>
      </c>
    </row>
    <row r="159" spans="1:12" ht="42" x14ac:dyDescent="0.35">
      <c r="A159" s="15">
        <v>157</v>
      </c>
      <c r="B159" s="15">
        <v>1</v>
      </c>
      <c r="C159" s="20" t="str">
        <f t="shared" si="2"/>
        <v>Richebourg Hudelot-Noellat 2011</v>
      </c>
      <c r="D159" s="15" t="s">
        <v>18</v>
      </c>
      <c r="E159" s="19">
        <v>400</v>
      </c>
      <c r="F159" s="19">
        <v>600</v>
      </c>
      <c r="G159" s="19">
        <v>0</v>
      </c>
      <c r="H159" s="18" t="s">
        <v>276</v>
      </c>
      <c r="K159" s="1" t="s">
        <v>161</v>
      </c>
      <c r="L159" s="21" t="s">
        <v>706</v>
      </c>
    </row>
    <row r="160" spans="1:12" ht="42" x14ac:dyDescent="0.35">
      <c r="A160" s="15">
        <v>158</v>
      </c>
      <c r="B160" s="15">
        <v>4</v>
      </c>
      <c r="C160" s="20" t="str">
        <f t="shared" si="2"/>
        <v>Romanee St Vivant Hudelot-Noellat 2011</v>
      </c>
      <c r="D160" s="15" t="s">
        <v>18</v>
      </c>
      <c r="E160" s="19">
        <v>1600</v>
      </c>
      <c r="F160" s="19">
        <v>2400</v>
      </c>
      <c r="G160" s="19">
        <v>0</v>
      </c>
      <c r="H160" s="18" t="s">
        <v>276</v>
      </c>
      <c r="K160" s="1" t="s">
        <v>162</v>
      </c>
      <c r="L160" s="21" t="s">
        <v>707</v>
      </c>
    </row>
    <row r="161" spans="1:12" ht="70" x14ac:dyDescent="0.35">
      <c r="A161" s="15">
        <v>159</v>
      </c>
      <c r="B161" s="15">
        <v>3</v>
      </c>
      <c r="C161" s="20" t="str">
        <f t="shared" si="2"/>
        <v>Romanee St Vivant Hudelot-Noellat 2012</v>
      </c>
      <c r="D161" s="15" t="s">
        <v>18</v>
      </c>
      <c r="E161" s="19">
        <v>1200</v>
      </c>
      <c r="F161" s="19">
        <v>1800</v>
      </c>
      <c r="G161" s="19">
        <v>0</v>
      </c>
      <c r="H161" s="18" t="s">
        <v>381</v>
      </c>
      <c r="K161" s="1" t="s">
        <v>163</v>
      </c>
      <c r="L161" s="21" t="s">
        <v>708</v>
      </c>
    </row>
    <row r="162" spans="1:12" ht="84" x14ac:dyDescent="0.35">
      <c r="A162" s="15">
        <v>160</v>
      </c>
      <c r="B162" s="15">
        <v>3</v>
      </c>
      <c r="C162" s="20" t="str">
        <f t="shared" si="2"/>
        <v>Romanee St Vivant Hudelot-Noellat 2013</v>
      </c>
      <c r="D162" s="15" t="s">
        <v>18</v>
      </c>
      <c r="E162" s="19">
        <v>950</v>
      </c>
      <c r="F162" s="19">
        <v>1400</v>
      </c>
      <c r="G162" s="19">
        <v>0</v>
      </c>
      <c r="H162" s="18" t="s">
        <v>382</v>
      </c>
      <c r="K162" s="1" t="s">
        <v>164</v>
      </c>
      <c r="L162" s="21" t="s">
        <v>709</v>
      </c>
    </row>
    <row r="163" spans="1:12" ht="126" x14ac:dyDescent="0.35">
      <c r="A163" s="15">
        <v>161</v>
      </c>
      <c r="B163" s="15">
        <v>4</v>
      </c>
      <c r="C163" s="20" t="str">
        <f t="shared" si="2"/>
        <v>Romanee St Vivant Hudelot-Noellat 2014</v>
      </c>
      <c r="D163" s="15" t="s">
        <v>18</v>
      </c>
      <c r="E163" s="19">
        <v>1400</v>
      </c>
      <c r="F163" s="19">
        <v>2200</v>
      </c>
      <c r="G163" s="19">
        <v>0</v>
      </c>
      <c r="H163" s="18" t="s">
        <v>383</v>
      </c>
      <c r="K163" s="1" t="s">
        <v>165</v>
      </c>
      <c r="L163" s="21" t="s">
        <v>710</v>
      </c>
    </row>
    <row r="164" spans="1:12" ht="42" x14ac:dyDescent="0.35">
      <c r="A164" s="15">
        <v>162</v>
      </c>
      <c r="B164" s="15">
        <v>3</v>
      </c>
      <c r="C164" s="20" t="str">
        <f t="shared" si="2"/>
        <v>Volnay Caillerets Michel Lafarge 2017</v>
      </c>
      <c r="D164" s="15" t="s">
        <v>18</v>
      </c>
      <c r="E164" s="19">
        <v>140</v>
      </c>
      <c r="F164" s="19">
        <v>240</v>
      </c>
      <c r="G164" s="19">
        <v>0</v>
      </c>
      <c r="H164" s="18" t="s">
        <v>276</v>
      </c>
      <c r="K164" s="1" t="s">
        <v>166</v>
      </c>
      <c r="L164" s="21" t="s">
        <v>711</v>
      </c>
    </row>
    <row r="165" spans="1:12" ht="42" x14ac:dyDescent="0.35">
      <c r="A165" s="15">
        <v>163</v>
      </c>
      <c r="B165" s="15">
        <v>6</v>
      </c>
      <c r="C165" s="20" t="str">
        <f t="shared" si="2"/>
        <v>Volnay Clos des Chenes Michel Lafarge 2017</v>
      </c>
      <c r="D165" s="15" t="s">
        <v>18</v>
      </c>
      <c r="E165" s="19">
        <v>1000</v>
      </c>
      <c r="F165" s="19">
        <v>1500</v>
      </c>
      <c r="G165" s="19">
        <v>0</v>
      </c>
      <c r="H165" s="18" t="s">
        <v>276</v>
      </c>
      <c r="K165" s="1" t="s">
        <v>167</v>
      </c>
      <c r="L165" s="21" t="s">
        <v>712</v>
      </c>
    </row>
    <row r="166" spans="1:12" ht="42" x14ac:dyDescent="0.35">
      <c r="A166" s="15">
        <v>164</v>
      </c>
      <c r="B166" s="15">
        <v>12</v>
      </c>
      <c r="C166" s="20" t="str">
        <f t="shared" si="2"/>
        <v>Volnay Michel Lafarge 2017</v>
      </c>
      <c r="D166" s="15" t="s">
        <v>18</v>
      </c>
      <c r="E166" s="19">
        <v>800</v>
      </c>
      <c r="F166" s="19">
        <v>1200</v>
      </c>
      <c r="G166" s="19">
        <v>0</v>
      </c>
      <c r="H166" s="18" t="s">
        <v>276</v>
      </c>
      <c r="K166" s="1" t="s">
        <v>168</v>
      </c>
      <c r="L166" s="21" t="s">
        <v>713</v>
      </c>
    </row>
    <row r="167" spans="1:12" ht="42" x14ac:dyDescent="0.35">
      <c r="A167" s="15">
        <v>165</v>
      </c>
      <c r="B167" s="15">
        <v>6</v>
      </c>
      <c r="C167" s="20" t="str">
        <f t="shared" si="2"/>
        <v>Assortment Case Liger-Belair 2017</v>
      </c>
      <c r="D167" s="15" t="s">
        <v>18</v>
      </c>
      <c r="E167" s="19">
        <v>5500</v>
      </c>
      <c r="F167" s="19">
        <v>8500</v>
      </c>
      <c r="G167" s="19">
        <v>0</v>
      </c>
      <c r="H167" s="18" t="s">
        <v>276</v>
      </c>
      <c r="K167" s="1" t="s">
        <v>169</v>
      </c>
      <c r="L167" s="21" t="s">
        <v>714</v>
      </c>
    </row>
    <row r="168" spans="1:12" ht="42" x14ac:dyDescent="0.35">
      <c r="A168" s="15">
        <v>166</v>
      </c>
      <c r="B168" s="15">
        <v>6</v>
      </c>
      <c r="C168" s="20" t="str">
        <f t="shared" si="2"/>
        <v>Assortment Case Liger-Belair 2017</v>
      </c>
      <c r="D168" s="15" t="s">
        <v>18</v>
      </c>
      <c r="E168" s="19">
        <v>6500</v>
      </c>
      <c r="F168" s="19">
        <v>10000</v>
      </c>
      <c r="G168" s="19">
        <v>0</v>
      </c>
      <c r="H168" s="18" t="s">
        <v>276</v>
      </c>
      <c r="K168" s="1" t="s">
        <v>169</v>
      </c>
      <c r="L168" s="21" t="s">
        <v>715</v>
      </c>
    </row>
    <row r="169" spans="1:12" ht="42" x14ac:dyDescent="0.35">
      <c r="A169" s="15">
        <v>167</v>
      </c>
      <c r="B169" s="15">
        <v>3</v>
      </c>
      <c r="C169" s="20" t="str">
        <f t="shared" si="2"/>
        <v>Clos de Vougeot Liger-Belair 2016</v>
      </c>
      <c r="D169" s="15" t="s">
        <v>18</v>
      </c>
      <c r="E169" s="19">
        <v>5500</v>
      </c>
      <c r="F169" s="19">
        <v>8000</v>
      </c>
      <c r="G169" s="19">
        <v>0</v>
      </c>
      <c r="H169" s="18" t="s">
        <v>276</v>
      </c>
      <c r="K169" s="1" t="s">
        <v>170</v>
      </c>
      <c r="L169" s="21" t="s">
        <v>716</v>
      </c>
    </row>
    <row r="170" spans="1:12" ht="84" x14ac:dyDescent="0.35">
      <c r="A170" s="15">
        <v>168</v>
      </c>
      <c r="B170" s="15">
        <v>6</v>
      </c>
      <c r="C170" s="20" t="str">
        <f t="shared" si="2"/>
        <v>Echezeaux Liger-Belair 2013</v>
      </c>
      <c r="D170" s="15" t="s">
        <v>18</v>
      </c>
      <c r="E170" s="19">
        <v>6000</v>
      </c>
      <c r="F170" s="19">
        <v>9000</v>
      </c>
      <c r="G170" s="19">
        <v>0</v>
      </c>
      <c r="H170" s="18" t="s">
        <v>384</v>
      </c>
      <c r="K170" s="1" t="s">
        <v>171</v>
      </c>
      <c r="L170" s="21" t="s">
        <v>717</v>
      </c>
    </row>
    <row r="171" spans="1:12" ht="56" x14ac:dyDescent="0.35">
      <c r="A171" s="15">
        <v>169</v>
      </c>
      <c r="B171" s="15">
        <v>3</v>
      </c>
      <c r="C171" s="20" t="str">
        <f t="shared" si="2"/>
        <v>La Romanee Liger-Belair 2013</v>
      </c>
      <c r="D171" s="15" t="s">
        <v>18</v>
      </c>
      <c r="E171" s="19">
        <v>8000</v>
      </c>
      <c r="F171" s="19">
        <v>12000</v>
      </c>
      <c r="G171" s="19">
        <v>0</v>
      </c>
      <c r="H171" s="18" t="s">
        <v>385</v>
      </c>
      <c r="K171" s="1" t="s">
        <v>172</v>
      </c>
      <c r="L171" s="21" t="s">
        <v>718</v>
      </c>
    </row>
    <row r="172" spans="1:12" ht="70" x14ac:dyDescent="0.35">
      <c r="A172" s="15">
        <v>170</v>
      </c>
      <c r="B172" s="15">
        <v>3</v>
      </c>
      <c r="C172" s="20" t="str">
        <f t="shared" si="2"/>
        <v>La Romanee Liger-Belair 2014</v>
      </c>
      <c r="D172" s="15" t="s">
        <v>18</v>
      </c>
      <c r="E172" s="19">
        <v>8500</v>
      </c>
      <c r="F172" s="19">
        <v>13000</v>
      </c>
      <c r="G172" s="19">
        <v>0</v>
      </c>
      <c r="H172" s="18" t="s">
        <v>386</v>
      </c>
      <c r="K172" s="1" t="s">
        <v>173</v>
      </c>
      <c r="L172" s="21" t="s">
        <v>719</v>
      </c>
    </row>
    <row r="173" spans="1:12" ht="84" x14ac:dyDescent="0.35">
      <c r="A173" s="15">
        <v>171</v>
      </c>
      <c r="B173" s="15">
        <v>3</v>
      </c>
      <c r="C173" s="20" t="str">
        <f t="shared" si="2"/>
        <v>La Romanee Liger-Belair 2015</v>
      </c>
      <c r="D173" s="15" t="s">
        <v>18</v>
      </c>
      <c r="E173" s="19">
        <v>16000</v>
      </c>
      <c r="F173" s="19">
        <v>24000</v>
      </c>
      <c r="G173" s="19">
        <v>0</v>
      </c>
      <c r="H173" s="18" t="s">
        <v>387</v>
      </c>
      <c r="K173" s="1" t="s">
        <v>174</v>
      </c>
      <c r="L173" s="21" t="s">
        <v>720</v>
      </c>
    </row>
    <row r="174" spans="1:12" ht="182" x14ac:dyDescent="0.35">
      <c r="A174" s="15">
        <v>172</v>
      </c>
      <c r="B174" s="15">
        <v>3</v>
      </c>
      <c r="C174" s="20" t="str">
        <f t="shared" si="2"/>
        <v>La Romanee Liger-Belair 2016</v>
      </c>
      <c r="D174" s="15" t="s">
        <v>18</v>
      </c>
      <c r="E174" s="19">
        <v>15000</v>
      </c>
      <c r="F174" s="19">
        <v>24000</v>
      </c>
      <c r="G174" s="19">
        <v>0</v>
      </c>
      <c r="H174" s="18" t="s">
        <v>388</v>
      </c>
      <c r="K174" s="1" t="s">
        <v>175</v>
      </c>
      <c r="L174" s="21" t="s">
        <v>721</v>
      </c>
    </row>
    <row r="175" spans="1:12" ht="42" x14ac:dyDescent="0.35">
      <c r="A175" s="15">
        <v>173</v>
      </c>
      <c r="B175" s="15">
        <v>6</v>
      </c>
      <c r="C175" s="20" t="str">
        <f t="shared" si="2"/>
        <v>Vosne Romanee Clos du Chateau Liger-Belair 2016</v>
      </c>
      <c r="D175" s="15" t="s">
        <v>18</v>
      </c>
      <c r="E175" s="19">
        <v>3400</v>
      </c>
      <c r="F175" s="19">
        <v>5000</v>
      </c>
      <c r="G175" s="19">
        <v>0</v>
      </c>
      <c r="H175" s="18" t="s">
        <v>276</v>
      </c>
      <c r="K175" s="1" t="s">
        <v>176</v>
      </c>
      <c r="L175" s="21" t="s">
        <v>722</v>
      </c>
    </row>
    <row r="176" spans="1:12" ht="42" x14ac:dyDescent="0.35">
      <c r="A176" s="15">
        <v>174</v>
      </c>
      <c r="B176" s="15">
        <v>6</v>
      </c>
      <c r="C176" s="20" t="str">
        <f t="shared" si="2"/>
        <v>Vosne Romanee La Colombiere Liger-Belair 2015</v>
      </c>
      <c r="D176" s="15" t="s">
        <v>18</v>
      </c>
      <c r="E176" s="19">
        <v>3000</v>
      </c>
      <c r="F176" s="19">
        <v>4600</v>
      </c>
      <c r="G176" s="19">
        <v>0</v>
      </c>
      <c r="H176" s="18" t="s">
        <v>276</v>
      </c>
      <c r="K176" s="1" t="s">
        <v>177</v>
      </c>
      <c r="L176" s="21" t="s">
        <v>723</v>
      </c>
    </row>
    <row r="177" spans="1:12" ht="42" x14ac:dyDescent="0.35">
      <c r="A177" s="15">
        <v>175</v>
      </c>
      <c r="B177" s="15">
        <v>6</v>
      </c>
      <c r="C177" s="20" t="str">
        <f t="shared" si="2"/>
        <v>Vosne Romanee Liger-Belair 2016</v>
      </c>
      <c r="D177" s="15" t="s">
        <v>18</v>
      </c>
      <c r="E177" s="19">
        <v>2200</v>
      </c>
      <c r="F177" s="19">
        <v>3600</v>
      </c>
      <c r="G177" s="19">
        <v>0</v>
      </c>
      <c r="H177" s="18" t="s">
        <v>276</v>
      </c>
      <c r="K177" s="1" t="s">
        <v>178</v>
      </c>
      <c r="L177" s="21" t="s">
        <v>724</v>
      </c>
    </row>
    <row r="178" spans="1:12" ht="42" x14ac:dyDescent="0.35">
      <c r="A178" s="15">
        <v>176</v>
      </c>
      <c r="B178" s="15">
        <v>6</v>
      </c>
      <c r="C178" s="20" t="str">
        <f t="shared" si="2"/>
        <v>Vosne Romanee Liger-Belair 2017</v>
      </c>
      <c r="D178" s="15" t="s">
        <v>18</v>
      </c>
      <c r="E178" s="19">
        <v>1900</v>
      </c>
      <c r="F178" s="19">
        <v>2800</v>
      </c>
      <c r="G178" s="19">
        <v>0</v>
      </c>
      <c r="H178" s="18" t="s">
        <v>276</v>
      </c>
      <c r="K178" s="1" t="s">
        <v>179</v>
      </c>
      <c r="L178" s="21" t="s">
        <v>725</v>
      </c>
    </row>
    <row r="179" spans="1:12" ht="140" x14ac:dyDescent="0.35">
      <c r="A179" s="15">
        <v>177</v>
      </c>
      <c r="B179" s="15">
        <v>6</v>
      </c>
      <c r="C179" s="20" t="str">
        <f t="shared" si="2"/>
        <v>Clos Vougeot Meo-Camuzet 2015</v>
      </c>
      <c r="D179" s="15" t="s">
        <v>18</v>
      </c>
      <c r="E179" s="19">
        <v>1000</v>
      </c>
      <c r="F179" s="19">
        <v>1500</v>
      </c>
      <c r="G179" s="19">
        <v>0</v>
      </c>
      <c r="H179" s="18" t="s">
        <v>389</v>
      </c>
      <c r="K179" s="1" t="s">
        <v>180</v>
      </c>
      <c r="L179" s="21" t="s">
        <v>726</v>
      </c>
    </row>
    <row r="180" spans="1:12" ht="140" x14ac:dyDescent="0.35">
      <c r="A180" s="15">
        <v>178</v>
      </c>
      <c r="B180" s="15">
        <v>6</v>
      </c>
      <c r="C180" s="20" t="str">
        <f t="shared" si="2"/>
        <v>Echezeaux Les Rouges du Bas Meo-Camuzet 2011</v>
      </c>
      <c r="D180" s="15" t="s">
        <v>18</v>
      </c>
      <c r="E180" s="19">
        <v>1000</v>
      </c>
      <c r="F180" s="19">
        <v>1500</v>
      </c>
      <c r="G180" s="19">
        <v>0</v>
      </c>
      <c r="H180" s="18" t="s">
        <v>390</v>
      </c>
      <c r="K180" s="1" t="s">
        <v>181</v>
      </c>
      <c r="L180" s="21" t="s">
        <v>727</v>
      </c>
    </row>
    <row r="181" spans="1:12" ht="140" x14ac:dyDescent="0.35">
      <c r="A181" s="15">
        <v>179</v>
      </c>
      <c r="B181" s="15">
        <v>6</v>
      </c>
      <c r="C181" s="20" t="str">
        <f t="shared" si="2"/>
        <v>Clos Vougeot Mugneret-Gibourg 2013</v>
      </c>
      <c r="D181" s="15" t="s">
        <v>18</v>
      </c>
      <c r="E181" s="19">
        <v>1500</v>
      </c>
      <c r="F181" s="19">
        <v>2400</v>
      </c>
      <c r="G181" s="19">
        <v>0</v>
      </c>
      <c r="H181" s="18" t="s">
        <v>391</v>
      </c>
      <c r="K181" s="1" t="s">
        <v>182</v>
      </c>
      <c r="L181" s="21" t="s">
        <v>728</v>
      </c>
    </row>
    <row r="182" spans="1:12" ht="42" x14ac:dyDescent="0.35">
      <c r="A182" s="15">
        <v>180</v>
      </c>
      <c r="B182" s="15">
        <v>3</v>
      </c>
      <c r="C182" s="20" t="str">
        <f t="shared" si="2"/>
        <v>Clos Vougeot Mugneret-Gibourg 2016</v>
      </c>
      <c r="D182" s="15" t="s">
        <v>18</v>
      </c>
      <c r="E182" s="19">
        <v>1400</v>
      </c>
      <c r="F182" s="19">
        <v>2000</v>
      </c>
      <c r="G182" s="19">
        <v>0</v>
      </c>
      <c r="H182" s="18" t="s">
        <v>276</v>
      </c>
      <c r="K182" s="1" t="s">
        <v>183</v>
      </c>
      <c r="L182" s="21" t="s">
        <v>729</v>
      </c>
    </row>
    <row r="183" spans="1:12" ht="140" x14ac:dyDescent="0.35">
      <c r="A183" s="15">
        <v>181</v>
      </c>
      <c r="B183" s="15">
        <v>3</v>
      </c>
      <c r="C183" s="20" t="str">
        <f t="shared" si="2"/>
        <v>Clos Vougeot Mugneret-Gibourg 2017</v>
      </c>
      <c r="D183" s="15" t="s">
        <v>18</v>
      </c>
      <c r="E183" s="19">
        <v>1400</v>
      </c>
      <c r="F183" s="19">
        <v>2000</v>
      </c>
      <c r="G183" s="19">
        <v>0</v>
      </c>
      <c r="H183" s="18" t="s">
        <v>392</v>
      </c>
      <c r="K183" s="1" t="s">
        <v>184</v>
      </c>
      <c r="L183" s="21" t="s">
        <v>730</v>
      </c>
    </row>
    <row r="184" spans="1:12" ht="84" x14ac:dyDescent="0.35">
      <c r="A184" s="15">
        <v>182</v>
      </c>
      <c r="B184" s="15">
        <v>3</v>
      </c>
      <c r="C184" s="20" t="str">
        <f t="shared" si="2"/>
        <v>Echezeaux Mugneret-Gibourg 2014</v>
      </c>
      <c r="D184" s="15" t="s">
        <v>18</v>
      </c>
      <c r="E184" s="19">
        <v>1000</v>
      </c>
      <c r="F184" s="19">
        <v>1500</v>
      </c>
      <c r="G184" s="19">
        <v>0</v>
      </c>
      <c r="H184" s="18" t="s">
        <v>393</v>
      </c>
      <c r="K184" s="1" t="s">
        <v>185</v>
      </c>
      <c r="L184" s="21" t="s">
        <v>731</v>
      </c>
    </row>
    <row r="185" spans="1:12" ht="42" x14ac:dyDescent="0.35">
      <c r="A185" s="15">
        <v>183</v>
      </c>
      <c r="B185" s="15">
        <v>3</v>
      </c>
      <c r="C185" s="20" t="str">
        <f t="shared" si="2"/>
        <v>Echezeaux Mugneret-Gibourg 2016</v>
      </c>
      <c r="D185" s="15" t="s">
        <v>18</v>
      </c>
      <c r="E185" s="19">
        <v>1200</v>
      </c>
      <c r="F185" s="19">
        <v>1800</v>
      </c>
      <c r="G185" s="19">
        <v>0</v>
      </c>
      <c r="H185" s="18" t="s">
        <v>276</v>
      </c>
      <c r="K185" s="1" t="s">
        <v>186</v>
      </c>
      <c r="L185" s="21" t="s">
        <v>732</v>
      </c>
    </row>
    <row r="186" spans="1:12" ht="42" x14ac:dyDescent="0.35">
      <c r="A186" s="15">
        <v>184</v>
      </c>
      <c r="B186" s="15">
        <v>3</v>
      </c>
      <c r="C186" s="20" t="str">
        <f t="shared" si="2"/>
        <v>Echezeaux Mugneret-Gibourg 2017</v>
      </c>
      <c r="D186" s="15" t="s">
        <v>18</v>
      </c>
      <c r="E186" s="19">
        <v>1200</v>
      </c>
      <c r="F186" s="19">
        <v>1900</v>
      </c>
      <c r="G186" s="19">
        <v>0</v>
      </c>
      <c r="H186" s="18" t="s">
        <v>276</v>
      </c>
      <c r="K186" s="1" t="s">
        <v>187</v>
      </c>
      <c r="L186" s="21" t="s">
        <v>733</v>
      </c>
    </row>
    <row r="187" spans="1:12" ht="112" x14ac:dyDescent="0.35">
      <c r="A187" s="15">
        <v>185</v>
      </c>
      <c r="B187" s="15">
        <v>3</v>
      </c>
      <c r="C187" s="20" t="str">
        <f t="shared" si="2"/>
        <v>Nuits St. Georges Chaignots Mugneret-Gibourg 2016</v>
      </c>
      <c r="D187" s="15" t="s">
        <v>18</v>
      </c>
      <c r="E187" s="19">
        <v>420</v>
      </c>
      <c r="F187" s="19">
        <v>650</v>
      </c>
      <c r="G187" s="19">
        <v>0</v>
      </c>
      <c r="H187" s="18" t="s">
        <v>394</v>
      </c>
      <c r="K187" s="1" t="s">
        <v>188</v>
      </c>
      <c r="L187" s="21" t="s">
        <v>734</v>
      </c>
    </row>
    <row r="188" spans="1:12" ht="42" x14ac:dyDescent="0.35">
      <c r="A188" s="15">
        <v>186</v>
      </c>
      <c r="B188" s="15">
        <v>3</v>
      </c>
      <c r="C188" s="20" t="str">
        <f t="shared" si="2"/>
        <v>Ruchottes Chambertin Mugneret-Gibourg 2011</v>
      </c>
      <c r="D188" s="15" t="s">
        <v>18</v>
      </c>
      <c r="E188" s="19">
        <v>1200</v>
      </c>
      <c r="F188" s="19">
        <v>1800</v>
      </c>
      <c r="G188" s="19">
        <v>0</v>
      </c>
      <c r="H188" s="18" t="s">
        <v>276</v>
      </c>
      <c r="K188" s="1" t="s">
        <v>189</v>
      </c>
      <c r="L188" s="21" t="s">
        <v>735</v>
      </c>
    </row>
    <row r="189" spans="1:12" ht="70" x14ac:dyDescent="0.35">
      <c r="A189" s="15">
        <v>187</v>
      </c>
      <c r="B189" s="15">
        <v>2</v>
      </c>
      <c r="C189" s="20" t="str">
        <f t="shared" si="2"/>
        <v>Ruchottes Chambertin Mugneret-Gibourg 2012</v>
      </c>
      <c r="D189" s="15" t="s">
        <v>18</v>
      </c>
      <c r="E189" s="19">
        <v>1000</v>
      </c>
      <c r="F189" s="19">
        <v>1500</v>
      </c>
      <c r="G189" s="19">
        <v>0</v>
      </c>
      <c r="H189" s="18" t="s">
        <v>395</v>
      </c>
      <c r="K189" s="1" t="s">
        <v>190</v>
      </c>
      <c r="L189" s="21" t="s">
        <v>736</v>
      </c>
    </row>
    <row r="190" spans="1:12" ht="140" x14ac:dyDescent="0.35">
      <c r="A190" s="15">
        <v>188</v>
      </c>
      <c r="B190" s="15">
        <v>6</v>
      </c>
      <c r="C190" s="20" t="str">
        <f t="shared" si="2"/>
        <v>Ruchottes Chambertin Mugneret-Gibourg 2013</v>
      </c>
      <c r="D190" s="15" t="s">
        <v>18</v>
      </c>
      <c r="E190" s="19">
        <v>2200</v>
      </c>
      <c r="F190" s="19">
        <v>3600</v>
      </c>
      <c r="G190" s="19">
        <v>0</v>
      </c>
      <c r="H190" s="18" t="s">
        <v>396</v>
      </c>
      <c r="K190" s="1" t="s">
        <v>191</v>
      </c>
      <c r="L190" s="21" t="s">
        <v>737</v>
      </c>
    </row>
    <row r="191" spans="1:12" ht="70" x14ac:dyDescent="0.35">
      <c r="A191" s="15">
        <v>189</v>
      </c>
      <c r="B191" s="15">
        <v>6</v>
      </c>
      <c r="C191" s="20" t="str">
        <f t="shared" si="2"/>
        <v>Ruchottes Chambertin Mugneret-Gibourg 2014</v>
      </c>
      <c r="D191" s="15" t="s">
        <v>18</v>
      </c>
      <c r="E191" s="19">
        <v>2400</v>
      </c>
      <c r="F191" s="19">
        <v>3800</v>
      </c>
      <c r="G191" s="19">
        <v>0</v>
      </c>
      <c r="H191" s="18" t="s">
        <v>397</v>
      </c>
      <c r="K191" s="1" t="s">
        <v>192</v>
      </c>
      <c r="L191" s="21" t="s">
        <v>738</v>
      </c>
    </row>
    <row r="192" spans="1:12" ht="70" x14ac:dyDescent="0.35">
      <c r="A192" s="15">
        <v>190</v>
      </c>
      <c r="B192" s="15">
        <v>3</v>
      </c>
      <c r="C192" s="20" t="str">
        <f t="shared" si="2"/>
        <v>Ruchottes Chambertin Mugneret-Gibourg 2016</v>
      </c>
      <c r="D192" s="15" t="s">
        <v>18</v>
      </c>
      <c r="E192" s="19">
        <v>1500</v>
      </c>
      <c r="F192" s="19">
        <v>2400</v>
      </c>
      <c r="G192" s="19">
        <v>0</v>
      </c>
      <c r="H192" s="18" t="s">
        <v>398</v>
      </c>
      <c r="K192" s="1" t="s">
        <v>193</v>
      </c>
      <c r="L192" s="21" t="s">
        <v>739</v>
      </c>
    </row>
    <row r="193" spans="1:12" ht="42" x14ac:dyDescent="0.35">
      <c r="A193" s="15">
        <v>191</v>
      </c>
      <c r="B193" s="15">
        <v>3</v>
      </c>
      <c r="C193" s="20" t="str">
        <f t="shared" si="2"/>
        <v>Ruchottes Chambertin Mugneret-Gibourg 2017</v>
      </c>
      <c r="D193" s="15" t="s">
        <v>18</v>
      </c>
      <c r="E193" s="19">
        <v>1500</v>
      </c>
      <c r="F193" s="19">
        <v>2400</v>
      </c>
      <c r="G193" s="19">
        <v>0</v>
      </c>
      <c r="H193" s="18" t="s">
        <v>276</v>
      </c>
      <c r="K193" s="1" t="s">
        <v>194</v>
      </c>
      <c r="L193" s="21" t="s">
        <v>740</v>
      </c>
    </row>
    <row r="194" spans="1:12" ht="112" x14ac:dyDescent="0.35">
      <c r="A194" s="15">
        <v>192</v>
      </c>
      <c r="B194" s="15">
        <v>3</v>
      </c>
      <c r="C194" s="20" t="str">
        <f t="shared" si="2"/>
        <v>Vosne Romanee Mugneret-Gibourg 2016</v>
      </c>
      <c r="D194" s="15" t="s">
        <v>18</v>
      </c>
      <c r="E194" s="19">
        <v>380</v>
      </c>
      <c r="F194" s="19">
        <v>550</v>
      </c>
      <c r="G194" s="19">
        <v>0</v>
      </c>
      <c r="H194" s="18" t="s">
        <v>399</v>
      </c>
      <c r="K194" s="1" t="s">
        <v>195</v>
      </c>
      <c r="L194" s="21" t="s">
        <v>741</v>
      </c>
    </row>
    <row r="195" spans="1:12" ht="42" x14ac:dyDescent="0.35">
      <c r="A195" s="15">
        <v>193</v>
      </c>
      <c r="B195" s="15">
        <v>1</v>
      </c>
      <c r="C195" s="20" t="str">
        <f t="shared" si="2"/>
        <v>Bonnes Mares JF Mugnier 2015</v>
      </c>
      <c r="D195" s="15" t="s">
        <v>18</v>
      </c>
      <c r="E195" s="19">
        <v>650</v>
      </c>
      <c r="F195" s="19">
        <v>950</v>
      </c>
      <c r="G195" s="19">
        <v>0</v>
      </c>
      <c r="H195" s="18" t="s">
        <v>276</v>
      </c>
      <c r="K195" s="1" t="s">
        <v>196</v>
      </c>
      <c r="L195" s="21" t="s">
        <v>742</v>
      </c>
    </row>
    <row r="196" spans="1:12" ht="42" x14ac:dyDescent="0.35">
      <c r="A196" s="15">
        <v>194</v>
      </c>
      <c r="B196" s="15">
        <v>2</v>
      </c>
      <c r="C196" s="20" t="str">
        <f t="shared" ref="C196:C259" si="3">HYPERLINK(L196,K196)</f>
        <v>Chambolle Musigny JF Mugnier 2015</v>
      </c>
      <c r="D196" s="15" t="s">
        <v>18</v>
      </c>
      <c r="E196" s="19">
        <v>260</v>
      </c>
      <c r="F196" s="19">
        <v>400</v>
      </c>
      <c r="G196" s="19">
        <v>0</v>
      </c>
      <c r="H196" s="18" t="s">
        <v>276</v>
      </c>
      <c r="K196" s="1" t="s">
        <v>197</v>
      </c>
      <c r="L196" s="21" t="s">
        <v>743</v>
      </c>
    </row>
    <row r="197" spans="1:12" ht="84" x14ac:dyDescent="0.35">
      <c r="A197" s="15">
        <v>195</v>
      </c>
      <c r="B197" s="15">
        <v>2</v>
      </c>
      <c r="C197" s="20" t="str">
        <f t="shared" si="3"/>
        <v>Chambolle Musigny Les Amoureuses JF Mugnier 2014</v>
      </c>
      <c r="D197" s="15" t="s">
        <v>18</v>
      </c>
      <c r="E197" s="19">
        <v>1300</v>
      </c>
      <c r="F197" s="19">
        <v>2000</v>
      </c>
      <c r="G197" s="19">
        <v>0</v>
      </c>
      <c r="H197" s="18" t="s">
        <v>400</v>
      </c>
      <c r="K197" s="1" t="s">
        <v>198</v>
      </c>
      <c r="L197" s="21" t="s">
        <v>744</v>
      </c>
    </row>
    <row r="198" spans="1:12" ht="84" x14ac:dyDescent="0.35">
      <c r="A198" s="15">
        <v>196</v>
      </c>
      <c r="B198" s="15">
        <v>2</v>
      </c>
      <c r="C198" s="20" t="str">
        <f t="shared" si="3"/>
        <v>Chambolle Musigny Les Amoureuses JF Mugnier 2015</v>
      </c>
      <c r="D198" s="15" t="s">
        <v>18</v>
      </c>
      <c r="E198" s="19">
        <v>2200</v>
      </c>
      <c r="F198" s="19">
        <v>3200</v>
      </c>
      <c r="G198" s="19">
        <v>0</v>
      </c>
      <c r="H198" s="18" t="s">
        <v>401</v>
      </c>
      <c r="K198" s="1" t="s">
        <v>199</v>
      </c>
      <c r="L198" s="21" t="s">
        <v>745</v>
      </c>
    </row>
    <row r="199" spans="1:12" ht="70" x14ac:dyDescent="0.35">
      <c r="A199" s="15">
        <v>197</v>
      </c>
      <c r="B199" s="15">
        <v>2</v>
      </c>
      <c r="C199" s="20" t="str">
        <f t="shared" si="3"/>
        <v>Musigny JF Mugnier 2011</v>
      </c>
      <c r="D199" s="15" t="s">
        <v>18</v>
      </c>
      <c r="E199" s="19">
        <v>1600</v>
      </c>
      <c r="F199" s="19">
        <v>2600</v>
      </c>
      <c r="G199" s="19">
        <v>0</v>
      </c>
      <c r="H199" s="18" t="s">
        <v>402</v>
      </c>
      <c r="K199" s="1" t="s">
        <v>200</v>
      </c>
      <c r="L199" s="21" t="s">
        <v>746</v>
      </c>
    </row>
    <row r="200" spans="1:12" ht="42" x14ac:dyDescent="0.35">
      <c r="A200" s="15">
        <v>198</v>
      </c>
      <c r="B200" s="15">
        <v>4</v>
      </c>
      <c r="C200" s="20" t="str">
        <f t="shared" si="3"/>
        <v>Nuits St. Georges Clos de la Marechale JF Mugnier 2015</v>
      </c>
      <c r="D200" s="15" t="s">
        <v>202</v>
      </c>
      <c r="E200" s="19">
        <v>140</v>
      </c>
      <c r="F200" s="19">
        <v>220</v>
      </c>
      <c r="G200" s="19">
        <v>0</v>
      </c>
      <c r="H200" s="18" t="s">
        <v>276</v>
      </c>
      <c r="K200" s="1" t="s">
        <v>201</v>
      </c>
      <c r="L200" s="21" t="s">
        <v>747</v>
      </c>
    </row>
    <row r="201" spans="1:12" ht="42" x14ac:dyDescent="0.35">
      <c r="A201" s="15">
        <v>199</v>
      </c>
      <c r="B201" s="15">
        <v>2</v>
      </c>
      <c r="C201" s="20" t="str">
        <f t="shared" si="3"/>
        <v>Ruchottes Chambertin Christophe Roumier 2016</v>
      </c>
      <c r="D201" s="15" t="s">
        <v>18</v>
      </c>
      <c r="E201" s="19">
        <v>800</v>
      </c>
      <c r="F201" s="19">
        <v>1300</v>
      </c>
      <c r="G201" s="19">
        <v>0</v>
      </c>
      <c r="H201" s="18" t="s">
        <v>276</v>
      </c>
      <c r="K201" s="1" t="s">
        <v>203</v>
      </c>
      <c r="L201" s="21" t="s">
        <v>748</v>
      </c>
    </row>
    <row r="202" spans="1:12" ht="126" x14ac:dyDescent="0.35">
      <c r="A202" s="15">
        <v>200</v>
      </c>
      <c r="B202" s="15">
        <v>3</v>
      </c>
      <c r="C202" s="20" t="str">
        <f t="shared" si="3"/>
        <v>Ruchottes Chambertin Christophe Roumier 2017</v>
      </c>
      <c r="D202" s="15" t="s">
        <v>18</v>
      </c>
      <c r="E202" s="19">
        <v>1200</v>
      </c>
      <c r="F202" s="19">
        <v>1800</v>
      </c>
      <c r="G202" s="19">
        <v>0</v>
      </c>
      <c r="H202" s="18" t="s">
        <v>403</v>
      </c>
      <c r="K202" s="1" t="s">
        <v>204</v>
      </c>
      <c r="L202" s="21" t="s">
        <v>749</v>
      </c>
    </row>
    <row r="203" spans="1:12" ht="70" x14ac:dyDescent="0.35">
      <c r="A203" s="15">
        <v>201</v>
      </c>
      <c r="B203" s="15">
        <v>1</v>
      </c>
      <c r="C203" s="20" t="str">
        <f t="shared" si="3"/>
        <v>Montrachet Domaine de la Romanee Conti 2012</v>
      </c>
      <c r="D203" s="15" t="s">
        <v>18</v>
      </c>
      <c r="E203" s="19">
        <v>4400</v>
      </c>
      <c r="F203" s="19">
        <v>6500</v>
      </c>
      <c r="G203" s="19">
        <v>0</v>
      </c>
      <c r="H203" s="18" t="s">
        <v>404</v>
      </c>
      <c r="K203" s="1" t="s">
        <v>205</v>
      </c>
      <c r="L203" s="21" t="s">
        <v>750</v>
      </c>
    </row>
    <row r="204" spans="1:12" ht="84" x14ac:dyDescent="0.35">
      <c r="A204" s="15">
        <v>202</v>
      </c>
      <c r="B204" s="15">
        <v>1</v>
      </c>
      <c r="C204" s="20" t="str">
        <f t="shared" si="3"/>
        <v>Montrachet Domaine de la Romanee Conti 2013</v>
      </c>
      <c r="D204" s="15" t="s">
        <v>18</v>
      </c>
      <c r="E204" s="19">
        <v>4400</v>
      </c>
      <c r="F204" s="19">
        <v>6500</v>
      </c>
      <c r="G204" s="19">
        <v>0</v>
      </c>
      <c r="H204" s="18" t="s">
        <v>405</v>
      </c>
      <c r="K204" s="1" t="s">
        <v>206</v>
      </c>
      <c r="L204" s="21" t="s">
        <v>751</v>
      </c>
    </row>
    <row r="205" spans="1:12" ht="70" x14ac:dyDescent="0.35">
      <c r="A205" s="15">
        <v>203</v>
      </c>
      <c r="B205" s="15">
        <v>2</v>
      </c>
      <c r="C205" s="20" t="str">
        <f t="shared" si="3"/>
        <v>Montrachet Domaine de la Romanee Conti 2014</v>
      </c>
      <c r="D205" s="15" t="s">
        <v>18</v>
      </c>
      <c r="E205" s="19">
        <v>10000</v>
      </c>
      <c r="F205" s="19">
        <v>15000</v>
      </c>
      <c r="G205" s="19">
        <v>0</v>
      </c>
      <c r="H205" s="18" t="s">
        <v>406</v>
      </c>
      <c r="K205" s="1" t="s">
        <v>207</v>
      </c>
      <c r="L205" s="21" t="s">
        <v>752</v>
      </c>
    </row>
    <row r="206" spans="1:12" ht="70" x14ac:dyDescent="0.35">
      <c r="A206" s="15">
        <v>204</v>
      </c>
      <c r="B206" s="15">
        <v>2</v>
      </c>
      <c r="C206" s="20" t="str">
        <f t="shared" si="3"/>
        <v>Chevalier Montrachet Domaine Leflaive 2015</v>
      </c>
      <c r="D206" s="15" t="s">
        <v>34</v>
      </c>
      <c r="E206" s="19">
        <v>2400</v>
      </c>
      <c r="F206" s="19">
        <v>3600</v>
      </c>
      <c r="G206" s="19">
        <v>0</v>
      </c>
      <c r="H206" s="18" t="s">
        <v>407</v>
      </c>
      <c r="K206" s="1" t="s">
        <v>208</v>
      </c>
      <c r="L206" s="21" t="s">
        <v>753</v>
      </c>
    </row>
    <row r="207" spans="1:12" ht="42" x14ac:dyDescent="0.35">
      <c r="A207" s="15">
        <v>205</v>
      </c>
      <c r="B207" s="15">
        <v>2</v>
      </c>
      <c r="C207" s="20" t="str">
        <f t="shared" si="3"/>
        <v>Meursault Sous le Dos d'Ane Domaine Leflaive 2015</v>
      </c>
      <c r="D207" s="15" t="s">
        <v>34</v>
      </c>
      <c r="E207" s="19">
        <v>600</v>
      </c>
      <c r="F207" s="19">
        <v>900</v>
      </c>
      <c r="G207" s="19">
        <v>0</v>
      </c>
      <c r="H207" s="18" t="s">
        <v>276</v>
      </c>
      <c r="K207" s="1" t="s">
        <v>209</v>
      </c>
      <c r="L207" s="21" t="s">
        <v>754</v>
      </c>
    </row>
    <row r="208" spans="1:12" ht="42" x14ac:dyDescent="0.35">
      <c r="A208" s="15">
        <v>206</v>
      </c>
      <c r="B208" s="15">
        <v>2</v>
      </c>
      <c r="C208" s="20" t="str">
        <f t="shared" si="3"/>
        <v>Puligny Montrachet Les Pucelles Domaine Leflaive 2015</v>
      </c>
      <c r="D208" s="15" t="s">
        <v>34</v>
      </c>
      <c r="E208" s="19">
        <v>1000</v>
      </c>
      <c r="F208" s="19">
        <v>1500</v>
      </c>
      <c r="G208" s="19">
        <v>0</v>
      </c>
      <c r="H208" s="18" t="s">
        <v>276</v>
      </c>
      <c r="K208" s="1" t="s">
        <v>210</v>
      </c>
      <c r="L208" s="21" t="s">
        <v>755</v>
      </c>
    </row>
    <row r="209" spans="1:12" ht="42" x14ac:dyDescent="0.35">
      <c r="A209" s="15">
        <v>207</v>
      </c>
      <c r="B209" s="15">
        <v>6</v>
      </c>
      <c r="C209" s="20" t="str">
        <f t="shared" si="3"/>
        <v>Meursault Genevrieres Boisson-Vadot 2016</v>
      </c>
      <c r="D209" s="15" t="s">
        <v>18</v>
      </c>
      <c r="E209" s="19">
        <v>1400</v>
      </c>
      <c r="F209" s="19">
        <v>2200</v>
      </c>
      <c r="G209" s="19">
        <v>0</v>
      </c>
      <c r="H209" s="18" t="s">
        <v>276</v>
      </c>
      <c r="K209" s="1" t="s">
        <v>211</v>
      </c>
      <c r="L209" s="21" t="s">
        <v>756</v>
      </c>
    </row>
    <row r="210" spans="1:12" ht="42" x14ac:dyDescent="0.35">
      <c r="A210" s="15">
        <v>208</v>
      </c>
      <c r="B210" s="15">
        <v>6</v>
      </c>
      <c r="C210" s="20" t="str">
        <f t="shared" si="3"/>
        <v>Meursault Les Chevaliers Boisson-Vadot 2016</v>
      </c>
      <c r="D210" s="15" t="s">
        <v>18</v>
      </c>
      <c r="E210" s="19">
        <v>1100</v>
      </c>
      <c r="F210" s="19">
        <v>1600</v>
      </c>
      <c r="G210" s="19">
        <v>0</v>
      </c>
      <c r="H210" s="18" t="s">
        <v>276</v>
      </c>
      <c r="K210" s="1" t="s">
        <v>212</v>
      </c>
      <c r="L210" s="21" t="s">
        <v>757</v>
      </c>
    </row>
    <row r="211" spans="1:12" ht="42" x14ac:dyDescent="0.35">
      <c r="A211" s="15">
        <v>209</v>
      </c>
      <c r="B211" s="15">
        <v>12</v>
      </c>
      <c r="C211" s="20" t="str">
        <f t="shared" si="3"/>
        <v>Meursault Les Criots Pierre Boisson 2017</v>
      </c>
      <c r="D211" s="15" t="s">
        <v>18</v>
      </c>
      <c r="E211" s="19">
        <v>900</v>
      </c>
      <c r="F211" s="19">
        <v>1300</v>
      </c>
      <c r="G211" s="19">
        <v>0</v>
      </c>
      <c r="H211" s="18" t="s">
        <v>276</v>
      </c>
      <c r="K211" s="1" t="s">
        <v>213</v>
      </c>
      <c r="L211" s="21" t="s">
        <v>758</v>
      </c>
    </row>
    <row r="212" spans="1:12" ht="42" x14ac:dyDescent="0.35">
      <c r="A212" s="15">
        <v>210</v>
      </c>
      <c r="B212" s="15">
        <v>12</v>
      </c>
      <c r="C212" s="20" t="str">
        <f t="shared" si="3"/>
        <v>Meursault Les Grands Charrons Pierre Boisson 2017</v>
      </c>
      <c r="D212" s="15" t="s">
        <v>18</v>
      </c>
      <c r="E212" s="19">
        <v>1000</v>
      </c>
      <c r="F212" s="19">
        <v>1500</v>
      </c>
      <c r="G212" s="19">
        <v>0</v>
      </c>
      <c r="H212" s="18" t="s">
        <v>276</v>
      </c>
      <c r="K212" s="1" t="s">
        <v>214</v>
      </c>
      <c r="L212" s="21" t="s">
        <v>759</v>
      </c>
    </row>
    <row r="213" spans="1:12" ht="42" x14ac:dyDescent="0.35">
      <c r="A213" s="15">
        <v>211</v>
      </c>
      <c r="B213" s="15">
        <v>9</v>
      </c>
      <c r="C213" s="20" t="str">
        <f t="shared" si="3"/>
        <v>Chassagne Montrachet Chenevottes Pierre-Yves Colin-Morey 2016</v>
      </c>
      <c r="D213" s="15" t="s">
        <v>18</v>
      </c>
      <c r="E213" s="19">
        <v>750</v>
      </c>
      <c r="F213" s="19">
        <v>1200</v>
      </c>
      <c r="G213" s="19">
        <v>0</v>
      </c>
      <c r="H213" s="18" t="s">
        <v>276</v>
      </c>
      <c r="K213" s="1" t="s">
        <v>215</v>
      </c>
      <c r="L213" s="21" t="s">
        <v>760</v>
      </c>
    </row>
    <row r="214" spans="1:12" ht="42" x14ac:dyDescent="0.35">
      <c r="A214" s="15">
        <v>212</v>
      </c>
      <c r="B214" s="15">
        <v>3</v>
      </c>
      <c r="C214" s="20" t="str">
        <f t="shared" si="3"/>
        <v>Chassagne Montrachet Les Ancegnieres Pierre-Yves Colin-Morey 2016</v>
      </c>
      <c r="D214" s="15" t="s">
        <v>18</v>
      </c>
      <c r="E214" s="19">
        <v>200</v>
      </c>
      <c r="F214" s="19">
        <v>300</v>
      </c>
      <c r="G214" s="19">
        <v>0</v>
      </c>
      <c r="H214" s="18" t="s">
        <v>276</v>
      </c>
      <c r="K214" s="1" t="s">
        <v>216</v>
      </c>
      <c r="L214" s="21" t="s">
        <v>761</v>
      </c>
    </row>
    <row r="215" spans="1:12" ht="42" x14ac:dyDescent="0.35">
      <c r="A215" s="15">
        <v>213</v>
      </c>
      <c r="B215" s="15">
        <v>6</v>
      </c>
      <c r="C215" s="20" t="str">
        <f t="shared" si="3"/>
        <v>Meursault Narvaux Pierre-Yves Colin-Morey 2010</v>
      </c>
      <c r="D215" s="15" t="s">
        <v>34</v>
      </c>
      <c r="E215" s="19">
        <v>1200</v>
      </c>
      <c r="F215" s="19">
        <v>1800</v>
      </c>
      <c r="G215" s="19">
        <v>0</v>
      </c>
      <c r="H215" s="18" t="s">
        <v>276</v>
      </c>
      <c r="K215" s="1" t="s">
        <v>217</v>
      </c>
      <c r="L215" s="21" t="s">
        <v>762</v>
      </c>
    </row>
    <row r="216" spans="1:12" ht="42" x14ac:dyDescent="0.35">
      <c r="A216" s="15">
        <v>214</v>
      </c>
      <c r="B216" s="15">
        <v>12</v>
      </c>
      <c r="C216" s="20" t="str">
        <f t="shared" si="3"/>
        <v>Meursault Narvaux Pierre-Yves Colin-Morey 2011</v>
      </c>
      <c r="D216" s="15" t="s">
        <v>34</v>
      </c>
      <c r="E216" s="19">
        <v>2000</v>
      </c>
      <c r="F216" s="19">
        <v>3000</v>
      </c>
      <c r="G216" s="19">
        <v>0</v>
      </c>
      <c r="H216" s="18" t="s">
        <v>276</v>
      </c>
      <c r="K216" s="1" t="s">
        <v>218</v>
      </c>
      <c r="L216" s="21" t="s">
        <v>763</v>
      </c>
    </row>
    <row r="217" spans="1:12" ht="126" x14ac:dyDescent="0.35">
      <c r="A217" s="15">
        <v>215</v>
      </c>
      <c r="B217" s="15">
        <v>6</v>
      </c>
      <c r="C217" s="20" t="str">
        <f t="shared" si="3"/>
        <v>Puligny Montrachet Champs Gains Pierre-Yves Colin-Morey 2011</v>
      </c>
      <c r="D217" s="15" t="s">
        <v>34</v>
      </c>
      <c r="E217" s="19">
        <v>800</v>
      </c>
      <c r="F217" s="19">
        <v>1200</v>
      </c>
      <c r="G217" s="19">
        <v>0</v>
      </c>
      <c r="H217" s="18" t="s">
        <v>408</v>
      </c>
      <c r="K217" s="1" t="s">
        <v>219</v>
      </c>
      <c r="L217" s="21" t="s">
        <v>764</v>
      </c>
    </row>
    <row r="218" spans="1:12" ht="42" x14ac:dyDescent="0.35">
      <c r="A218" s="15">
        <v>216</v>
      </c>
      <c r="B218" s="15">
        <v>2</v>
      </c>
      <c r="C218" s="20" t="str">
        <f t="shared" si="3"/>
        <v>Morey St Denis Blanc Dujac 2016</v>
      </c>
      <c r="D218" s="15" t="s">
        <v>18</v>
      </c>
      <c r="E218" s="19">
        <v>100</v>
      </c>
      <c r="F218" s="19">
        <v>160</v>
      </c>
      <c r="G218" s="19">
        <v>0</v>
      </c>
      <c r="H218" s="18" t="s">
        <v>276</v>
      </c>
      <c r="K218" s="1" t="s">
        <v>220</v>
      </c>
      <c r="L218" s="21" t="s">
        <v>765</v>
      </c>
    </row>
    <row r="219" spans="1:12" ht="42" x14ac:dyDescent="0.35">
      <c r="A219" s="15">
        <v>217</v>
      </c>
      <c r="B219" s="15">
        <v>2</v>
      </c>
      <c r="C219" s="20" t="str">
        <f t="shared" si="3"/>
        <v>Morey St Denis Blanc Dujac 2017</v>
      </c>
      <c r="D219" s="15" t="s">
        <v>18</v>
      </c>
      <c r="E219" s="19">
        <v>100</v>
      </c>
      <c r="F219" s="19">
        <v>160</v>
      </c>
      <c r="G219" s="19">
        <v>0</v>
      </c>
      <c r="H219" s="18" t="s">
        <v>276</v>
      </c>
      <c r="K219" s="1" t="s">
        <v>221</v>
      </c>
      <c r="L219" s="21" t="s">
        <v>766</v>
      </c>
    </row>
    <row r="220" spans="1:12" ht="42" x14ac:dyDescent="0.35">
      <c r="A220" s="15">
        <v>218</v>
      </c>
      <c r="B220" s="15">
        <v>3</v>
      </c>
      <c r="C220" s="20" t="str">
        <f t="shared" si="3"/>
        <v>Puligny Montrachet Les Folatieres Dujac 2016</v>
      </c>
      <c r="D220" s="15" t="s">
        <v>18</v>
      </c>
      <c r="E220" s="19">
        <v>240</v>
      </c>
      <c r="F220" s="19">
        <v>380</v>
      </c>
      <c r="G220" s="19">
        <v>0</v>
      </c>
      <c r="H220" s="18" t="s">
        <v>276</v>
      </c>
      <c r="K220" s="1" t="s">
        <v>222</v>
      </c>
      <c r="L220" s="21" t="s">
        <v>767</v>
      </c>
    </row>
    <row r="221" spans="1:12" ht="42" x14ac:dyDescent="0.35">
      <c r="A221" s="15">
        <v>219</v>
      </c>
      <c r="B221" s="15">
        <v>1</v>
      </c>
      <c r="C221" s="20" t="str">
        <f t="shared" si="3"/>
        <v>Puligny Montrachet Les Folatieres Dujac 2016</v>
      </c>
      <c r="D221" s="15" t="s">
        <v>34</v>
      </c>
      <c r="E221" s="19">
        <v>200</v>
      </c>
      <c r="F221" s="19">
        <v>300</v>
      </c>
      <c r="G221" s="19">
        <v>0</v>
      </c>
      <c r="H221" s="18" t="s">
        <v>276</v>
      </c>
      <c r="K221" s="1" t="s">
        <v>222</v>
      </c>
      <c r="L221" s="21" t="s">
        <v>768</v>
      </c>
    </row>
    <row r="222" spans="1:12" ht="42" x14ac:dyDescent="0.35">
      <c r="A222" s="15">
        <v>220</v>
      </c>
      <c r="B222" s="15">
        <v>3</v>
      </c>
      <c r="C222" s="20" t="str">
        <f t="shared" si="3"/>
        <v>Puligny Montrachet Les Folatieres Dujac 2017</v>
      </c>
      <c r="D222" s="15" t="s">
        <v>18</v>
      </c>
      <c r="E222" s="19">
        <v>340</v>
      </c>
      <c r="F222" s="19">
        <v>500</v>
      </c>
      <c r="G222" s="19">
        <v>0</v>
      </c>
      <c r="H222" s="18" t="s">
        <v>276</v>
      </c>
      <c r="K222" s="1" t="s">
        <v>223</v>
      </c>
      <c r="L222" s="21" t="s">
        <v>769</v>
      </c>
    </row>
    <row r="223" spans="1:12" ht="42" x14ac:dyDescent="0.35">
      <c r="A223" s="15">
        <v>221</v>
      </c>
      <c r="B223" s="15">
        <v>1</v>
      </c>
      <c r="C223" s="20" t="str">
        <f t="shared" si="3"/>
        <v>Puligny Montrachet Les Folatieres Dujac 2017</v>
      </c>
      <c r="D223" s="15" t="s">
        <v>34</v>
      </c>
      <c r="E223" s="19">
        <v>260</v>
      </c>
      <c r="F223" s="19">
        <v>400</v>
      </c>
      <c r="G223" s="19">
        <v>0</v>
      </c>
      <c r="H223" s="18" t="s">
        <v>276</v>
      </c>
      <c r="K223" s="1" t="s">
        <v>223</v>
      </c>
      <c r="L223" s="21" t="s">
        <v>770</v>
      </c>
    </row>
    <row r="224" spans="1:12" ht="42" x14ac:dyDescent="0.35">
      <c r="A224" s="15">
        <v>222</v>
      </c>
      <c r="B224" s="15">
        <v>3</v>
      </c>
      <c r="C224" s="20" t="str">
        <f t="shared" si="3"/>
        <v>Nuits St Georges Clos des Grandes Vignes Blanc Liger-Belair 2017</v>
      </c>
      <c r="D224" s="15" t="s">
        <v>18</v>
      </c>
      <c r="E224" s="19">
        <v>650</v>
      </c>
      <c r="F224" s="19">
        <v>950</v>
      </c>
      <c r="G224" s="19">
        <v>0</v>
      </c>
      <c r="H224" s="18" t="s">
        <v>276</v>
      </c>
      <c r="K224" s="1" t="s">
        <v>224</v>
      </c>
      <c r="L224" s="21" t="s">
        <v>771</v>
      </c>
    </row>
    <row r="225" spans="1:12" ht="98" x14ac:dyDescent="0.35">
      <c r="A225" s="15">
        <v>223</v>
      </c>
      <c r="B225" s="15">
        <v>3</v>
      </c>
      <c r="C225" s="20" t="str">
        <f t="shared" si="3"/>
        <v>Nuits St. Georges Clos de la Marechale Blanc JF Mugnier 2015</v>
      </c>
      <c r="D225" s="15" t="s">
        <v>18</v>
      </c>
      <c r="E225" s="19">
        <v>140</v>
      </c>
      <c r="F225" s="19">
        <v>240</v>
      </c>
      <c r="G225" s="19">
        <v>0</v>
      </c>
      <c r="H225" s="18" t="s">
        <v>409</v>
      </c>
      <c r="K225" s="1" t="s">
        <v>225</v>
      </c>
      <c r="L225" s="21" t="s">
        <v>772</v>
      </c>
    </row>
    <row r="226" spans="1:12" ht="112" x14ac:dyDescent="0.35">
      <c r="A226" s="15">
        <v>224</v>
      </c>
      <c r="B226" s="15">
        <v>3</v>
      </c>
      <c r="C226" s="20" t="str">
        <f t="shared" si="3"/>
        <v>Corton Charlemagne Georges Roumier 2014</v>
      </c>
      <c r="D226" s="15" t="s">
        <v>18</v>
      </c>
      <c r="E226" s="19">
        <v>900</v>
      </c>
      <c r="F226" s="19">
        <v>1400</v>
      </c>
      <c r="G226" s="19">
        <v>0</v>
      </c>
      <c r="H226" s="18" t="s">
        <v>410</v>
      </c>
      <c r="K226" s="1" t="s">
        <v>226</v>
      </c>
      <c r="L226" s="21" t="s">
        <v>773</v>
      </c>
    </row>
    <row r="227" spans="1:12" ht="70" x14ac:dyDescent="0.35">
      <c r="A227" s="15">
        <v>225</v>
      </c>
      <c r="B227" s="15">
        <v>3</v>
      </c>
      <c r="C227" s="20" t="str">
        <f t="shared" si="3"/>
        <v>Corton Charlemagne Georges Roumier 2015</v>
      </c>
      <c r="D227" s="15" t="s">
        <v>18</v>
      </c>
      <c r="E227" s="19">
        <v>900</v>
      </c>
      <c r="F227" s="19">
        <v>1400</v>
      </c>
      <c r="G227" s="19">
        <v>0</v>
      </c>
      <c r="H227" s="18" t="s">
        <v>411</v>
      </c>
      <c r="K227" s="1" t="s">
        <v>227</v>
      </c>
      <c r="L227" s="21" t="s">
        <v>774</v>
      </c>
    </row>
    <row r="228" spans="1:12" ht="42" x14ac:dyDescent="0.35">
      <c r="A228" s="15">
        <v>226</v>
      </c>
      <c r="B228" s="15">
        <v>3</v>
      </c>
      <c r="C228" s="20" t="str">
        <f t="shared" si="3"/>
        <v>Corton Charlemagne Georges Roumier 2017</v>
      </c>
      <c r="D228" s="15" t="s">
        <v>18</v>
      </c>
      <c r="E228" s="19">
        <v>900</v>
      </c>
      <c r="F228" s="19">
        <v>1300</v>
      </c>
      <c r="G228" s="19">
        <v>0</v>
      </c>
      <c r="H228" s="18" t="s">
        <v>276</v>
      </c>
      <c r="K228" s="1" t="s">
        <v>228</v>
      </c>
      <c r="L228" s="21" t="s">
        <v>775</v>
      </c>
    </row>
    <row r="229" spans="1:12" ht="70" x14ac:dyDescent="0.35">
      <c r="A229" s="15">
        <v>227</v>
      </c>
      <c r="B229" s="15">
        <v>4</v>
      </c>
      <c r="C229" s="20" t="str">
        <f t="shared" si="3"/>
        <v>Haut Brion 2000</v>
      </c>
      <c r="D229" s="15" t="s">
        <v>18</v>
      </c>
      <c r="E229" s="19">
        <v>2000</v>
      </c>
      <c r="F229" s="19">
        <v>3000</v>
      </c>
      <c r="G229" s="19">
        <v>0</v>
      </c>
      <c r="H229" s="18" t="s">
        <v>412</v>
      </c>
      <c r="K229" s="1" t="s">
        <v>229</v>
      </c>
      <c r="L229" s="21" t="s">
        <v>776</v>
      </c>
    </row>
    <row r="230" spans="1:12" ht="70" x14ac:dyDescent="0.35">
      <c r="A230" s="15">
        <v>228</v>
      </c>
      <c r="B230" s="15">
        <v>12</v>
      </c>
      <c r="C230" s="20" t="str">
        <f t="shared" si="3"/>
        <v>Haut Brion 2000</v>
      </c>
      <c r="D230" s="15" t="s">
        <v>18</v>
      </c>
      <c r="E230" s="19">
        <v>6000</v>
      </c>
      <c r="F230" s="19">
        <v>9000</v>
      </c>
      <c r="G230" s="19">
        <v>0</v>
      </c>
      <c r="H230" s="18" t="s">
        <v>412</v>
      </c>
      <c r="K230" s="1" t="s">
        <v>229</v>
      </c>
      <c r="L230" s="21" t="s">
        <v>777</v>
      </c>
    </row>
    <row r="231" spans="1:12" ht="70" x14ac:dyDescent="0.35">
      <c r="A231" s="15">
        <v>229</v>
      </c>
      <c r="B231" s="15">
        <v>12</v>
      </c>
      <c r="C231" s="20" t="str">
        <f t="shared" si="3"/>
        <v>Haut Brion 2000</v>
      </c>
      <c r="D231" s="15" t="s">
        <v>18</v>
      </c>
      <c r="E231" s="19">
        <v>6000</v>
      </c>
      <c r="F231" s="19">
        <v>9000</v>
      </c>
      <c r="G231" s="19">
        <v>0</v>
      </c>
      <c r="H231" s="18" t="s">
        <v>412</v>
      </c>
      <c r="K231" s="1" t="s">
        <v>229</v>
      </c>
      <c r="L231" s="21" t="s">
        <v>778</v>
      </c>
    </row>
    <row r="232" spans="1:12" ht="84" x14ac:dyDescent="0.35">
      <c r="A232" s="15">
        <v>230</v>
      </c>
      <c r="B232" s="15">
        <v>12</v>
      </c>
      <c r="C232" s="20" t="str">
        <f t="shared" si="3"/>
        <v>Haut Brion 2003</v>
      </c>
      <c r="D232" s="15" t="s">
        <v>18</v>
      </c>
      <c r="E232" s="19">
        <v>3200</v>
      </c>
      <c r="F232" s="19">
        <v>4800</v>
      </c>
      <c r="G232" s="19">
        <v>0</v>
      </c>
      <c r="H232" s="18" t="s">
        <v>413</v>
      </c>
      <c r="K232" s="1" t="s">
        <v>230</v>
      </c>
      <c r="L232" s="21" t="s">
        <v>779</v>
      </c>
    </row>
    <row r="233" spans="1:12" ht="84" x14ac:dyDescent="0.35">
      <c r="A233" s="15">
        <v>231</v>
      </c>
      <c r="B233" s="15">
        <v>12</v>
      </c>
      <c r="C233" s="20" t="str">
        <f t="shared" si="3"/>
        <v>Haut Brion 2003</v>
      </c>
      <c r="D233" s="15" t="s">
        <v>18</v>
      </c>
      <c r="E233" s="19">
        <v>3200</v>
      </c>
      <c r="F233" s="19">
        <v>4800</v>
      </c>
      <c r="G233" s="19">
        <v>0</v>
      </c>
      <c r="H233" s="18" t="s">
        <v>413</v>
      </c>
      <c r="K233" s="1" t="s">
        <v>230</v>
      </c>
      <c r="L233" s="21" t="s">
        <v>780</v>
      </c>
    </row>
    <row r="234" spans="1:12" ht="70" x14ac:dyDescent="0.35">
      <c r="A234" s="15">
        <v>232</v>
      </c>
      <c r="B234" s="15">
        <v>2</v>
      </c>
      <c r="C234" s="20" t="str">
        <f t="shared" si="3"/>
        <v>Lafite Rothschild 2000</v>
      </c>
      <c r="D234" s="15" t="s">
        <v>18</v>
      </c>
      <c r="E234" s="19">
        <v>1800</v>
      </c>
      <c r="F234" s="19">
        <v>2800</v>
      </c>
      <c r="G234" s="19">
        <v>0</v>
      </c>
      <c r="H234" s="18" t="s">
        <v>414</v>
      </c>
      <c r="K234" s="1" t="s">
        <v>231</v>
      </c>
      <c r="L234" s="21" t="s">
        <v>781</v>
      </c>
    </row>
    <row r="235" spans="1:12" ht="70" x14ac:dyDescent="0.35">
      <c r="A235" s="15">
        <v>233</v>
      </c>
      <c r="B235" s="15">
        <v>12</v>
      </c>
      <c r="C235" s="20" t="str">
        <f t="shared" si="3"/>
        <v>Lafite Rothschild 2000</v>
      </c>
      <c r="D235" s="15" t="s">
        <v>18</v>
      </c>
      <c r="E235" s="19">
        <v>11000</v>
      </c>
      <c r="F235" s="19">
        <v>16000</v>
      </c>
      <c r="G235" s="19">
        <v>0</v>
      </c>
      <c r="H235" s="18" t="s">
        <v>414</v>
      </c>
      <c r="K235" s="1" t="s">
        <v>231</v>
      </c>
      <c r="L235" s="21" t="s">
        <v>782</v>
      </c>
    </row>
    <row r="236" spans="1:12" ht="84" x14ac:dyDescent="0.35">
      <c r="A236" s="15">
        <v>234</v>
      </c>
      <c r="B236" s="15">
        <v>12</v>
      </c>
      <c r="C236" s="20" t="str">
        <f t="shared" si="3"/>
        <v>Lafite Rothschild 2003</v>
      </c>
      <c r="D236" s="15" t="s">
        <v>18</v>
      </c>
      <c r="E236" s="19">
        <v>7500</v>
      </c>
      <c r="F236" s="19">
        <v>11000</v>
      </c>
      <c r="G236" s="19">
        <v>0</v>
      </c>
      <c r="H236" s="18" t="s">
        <v>415</v>
      </c>
      <c r="K236" s="1" t="s">
        <v>232</v>
      </c>
      <c r="L236" s="21" t="s">
        <v>783</v>
      </c>
    </row>
    <row r="237" spans="1:12" ht="70" x14ac:dyDescent="0.35">
      <c r="A237" s="15">
        <v>235</v>
      </c>
      <c r="B237" s="15">
        <v>5</v>
      </c>
      <c r="C237" s="20" t="str">
        <f t="shared" si="3"/>
        <v>Margaux 2000</v>
      </c>
      <c r="D237" s="15" t="s">
        <v>18</v>
      </c>
      <c r="E237" s="19">
        <v>2800</v>
      </c>
      <c r="F237" s="19">
        <v>4200</v>
      </c>
      <c r="G237" s="19">
        <v>0</v>
      </c>
      <c r="H237" s="18" t="s">
        <v>416</v>
      </c>
      <c r="K237" s="1" t="s">
        <v>233</v>
      </c>
      <c r="L237" s="21" t="s">
        <v>784</v>
      </c>
    </row>
    <row r="238" spans="1:12" ht="70" x14ac:dyDescent="0.35">
      <c r="A238" s="15">
        <v>236</v>
      </c>
      <c r="B238" s="15">
        <v>10</v>
      </c>
      <c r="C238" s="20" t="str">
        <f t="shared" si="3"/>
        <v>Margaux 2000</v>
      </c>
      <c r="D238" s="15" t="s">
        <v>18</v>
      </c>
      <c r="E238" s="19">
        <v>5500</v>
      </c>
      <c r="F238" s="19">
        <v>8500</v>
      </c>
      <c r="G238" s="19">
        <v>0</v>
      </c>
      <c r="H238" s="18" t="s">
        <v>416</v>
      </c>
      <c r="K238" s="1" t="s">
        <v>233</v>
      </c>
      <c r="L238" s="21" t="s">
        <v>785</v>
      </c>
    </row>
    <row r="239" spans="1:12" ht="70" x14ac:dyDescent="0.35">
      <c r="A239" s="15">
        <v>237</v>
      </c>
      <c r="B239" s="15">
        <v>12</v>
      </c>
      <c r="C239" s="20" t="str">
        <f t="shared" si="3"/>
        <v>Margaux 2000</v>
      </c>
      <c r="D239" s="15" t="s">
        <v>18</v>
      </c>
      <c r="E239" s="19">
        <v>7000</v>
      </c>
      <c r="F239" s="19">
        <v>10000</v>
      </c>
      <c r="G239" s="19">
        <v>0</v>
      </c>
      <c r="H239" s="18" t="s">
        <v>416</v>
      </c>
      <c r="K239" s="1" t="s">
        <v>233</v>
      </c>
      <c r="L239" s="21" t="s">
        <v>786</v>
      </c>
    </row>
    <row r="240" spans="1:12" ht="70" x14ac:dyDescent="0.35">
      <c r="A240" s="15">
        <v>238</v>
      </c>
      <c r="B240" s="15">
        <v>12</v>
      </c>
      <c r="C240" s="20" t="str">
        <f t="shared" si="3"/>
        <v>Margaux 2003</v>
      </c>
      <c r="D240" s="15" t="s">
        <v>18</v>
      </c>
      <c r="E240" s="19">
        <v>4600</v>
      </c>
      <c r="F240" s="19">
        <v>6500</v>
      </c>
      <c r="G240" s="19">
        <v>0</v>
      </c>
      <c r="H240" s="18" t="s">
        <v>417</v>
      </c>
      <c r="K240" s="1" t="s">
        <v>234</v>
      </c>
      <c r="L240" s="21" t="s">
        <v>787</v>
      </c>
    </row>
    <row r="241" spans="1:12" ht="70" x14ac:dyDescent="0.35">
      <c r="A241" s="15">
        <v>239</v>
      </c>
      <c r="B241" s="15">
        <v>7</v>
      </c>
      <c r="C241" s="20" t="str">
        <f t="shared" si="3"/>
        <v>Mouton Rothschild 2000</v>
      </c>
      <c r="D241" s="15" t="s">
        <v>18</v>
      </c>
      <c r="E241" s="19">
        <v>9000</v>
      </c>
      <c r="F241" s="19">
        <v>14000</v>
      </c>
      <c r="G241" s="19">
        <v>0</v>
      </c>
      <c r="H241" s="18" t="s">
        <v>418</v>
      </c>
      <c r="K241" s="1" t="s">
        <v>235</v>
      </c>
      <c r="L241" s="21" t="s">
        <v>788</v>
      </c>
    </row>
    <row r="242" spans="1:12" ht="70" x14ac:dyDescent="0.35">
      <c r="A242" s="15">
        <v>240</v>
      </c>
      <c r="B242" s="15">
        <v>12</v>
      </c>
      <c r="C242" s="20" t="str">
        <f t="shared" si="3"/>
        <v>Mouton Rothschild 2000</v>
      </c>
      <c r="D242" s="15" t="s">
        <v>18</v>
      </c>
      <c r="E242" s="19">
        <v>16000</v>
      </c>
      <c r="F242" s="19">
        <v>24000</v>
      </c>
      <c r="G242" s="19">
        <v>0</v>
      </c>
      <c r="H242" s="18" t="s">
        <v>418</v>
      </c>
      <c r="K242" s="1" t="s">
        <v>235</v>
      </c>
      <c r="L242" s="21" t="s">
        <v>789</v>
      </c>
    </row>
    <row r="243" spans="1:12" ht="126" x14ac:dyDescent="0.35">
      <c r="A243" s="15">
        <v>241</v>
      </c>
      <c r="B243" s="15">
        <v>3</v>
      </c>
      <c r="C243" s="20" t="str">
        <f t="shared" si="3"/>
        <v>Cornas Chaillots Thierry Allemand 2014</v>
      </c>
      <c r="D243" s="15" t="s">
        <v>18</v>
      </c>
      <c r="E243" s="19">
        <v>380</v>
      </c>
      <c r="F243" s="19">
        <v>550</v>
      </c>
      <c r="G243" s="19">
        <v>0</v>
      </c>
      <c r="H243" s="18" t="s">
        <v>419</v>
      </c>
      <c r="K243" s="1" t="s">
        <v>236</v>
      </c>
      <c r="L243" s="21" t="s">
        <v>790</v>
      </c>
    </row>
    <row r="244" spans="1:12" ht="42" x14ac:dyDescent="0.35">
      <c r="A244" s="15">
        <v>242</v>
      </c>
      <c r="B244" s="15">
        <v>3</v>
      </c>
      <c r="C244" s="20" t="str">
        <f t="shared" si="3"/>
        <v>Cornas Chaillots Thierry Allemand 2016</v>
      </c>
      <c r="D244" s="15" t="s">
        <v>18</v>
      </c>
      <c r="E244" s="19">
        <v>500</v>
      </c>
      <c r="F244" s="19">
        <v>750</v>
      </c>
      <c r="G244" s="19">
        <v>0</v>
      </c>
      <c r="H244" s="18" t="s">
        <v>276</v>
      </c>
      <c r="K244" s="1" t="s">
        <v>237</v>
      </c>
      <c r="L244" s="21" t="s">
        <v>791</v>
      </c>
    </row>
    <row r="245" spans="1:12" ht="84" x14ac:dyDescent="0.35">
      <c r="A245" s="15">
        <v>243</v>
      </c>
      <c r="B245" s="15">
        <v>3</v>
      </c>
      <c r="C245" s="20" t="str">
        <f t="shared" si="3"/>
        <v>Cornas Reynard Thierry Allemand 2014</v>
      </c>
      <c r="D245" s="15" t="s">
        <v>18</v>
      </c>
      <c r="E245" s="19">
        <v>400</v>
      </c>
      <c r="F245" s="19">
        <v>600</v>
      </c>
      <c r="G245" s="19">
        <v>0</v>
      </c>
      <c r="H245" s="18" t="s">
        <v>420</v>
      </c>
      <c r="K245" s="1" t="s">
        <v>238</v>
      </c>
      <c r="L245" s="21" t="s">
        <v>792</v>
      </c>
    </row>
    <row r="246" spans="1:12" ht="84" x14ac:dyDescent="0.35">
      <c r="A246" s="15">
        <v>244</v>
      </c>
      <c r="B246" s="15">
        <v>3</v>
      </c>
      <c r="C246" s="20" t="str">
        <f t="shared" si="3"/>
        <v>Cornas Reynard Thierry Allemand 2016</v>
      </c>
      <c r="D246" s="15" t="s">
        <v>18</v>
      </c>
      <c r="E246" s="19">
        <v>600</v>
      </c>
      <c r="F246" s="19">
        <v>900</v>
      </c>
      <c r="G246" s="19">
        <v>0</v>
      </c>
      <c r="H246" s="18" t="s">
        <v>420</v>
      </c>
      <c r="K246" s="1" t="s">
        <v>239</v>
      </c>
      <c r="L246" s="21" t="s">
        <v>793</v>
      </c>
    </row>
    <row r="247" spans="1:12" ht="42" x14ac:dyDescent="0.35">
      <c r="A247" s="15">
        <v>245</v>
      </c>
      <c r="B247" s="15">
        <v>2</v>
      </c>
      <c r="C247" s="20" t="str">
        <f t="shared" si="3"/>
        <v>Cornas Sans Soufre Thierry Allemand 2014</v>
      </c>
      <c r="D247" s="15" t="s">
        <v>18</v>
      </c>
      <c r="E247" s="19">
        <v>500</v>
      </c>
      <c r="F247" s="19">
        <v>800</v>
      </c>
      <c r="G247" s="19">
        <v>0</v>
      </c>
      <c r="H247" s="18" t="s">
        <v>276</v>
      </c>
      <c r="K247" s="1" t="s">
        <v>240</v>
      </c>
      <c r="L247" s="21" t="s">
        <v>794</v>
      </c>
    </row>
    <row r="248" spans="1:12" ht="70" x14ac:dyDescent="0.35">
      <c r="A248" s="15">
        <v>246</v>
      </c>
      <c r="B248" s="15">
        <v>12</v>
      </c>
      <c r="C248" s="20" t="str">
        <f t="shared" si="3"/>
        <v>Hermitage JL Chave 2013</v>
      </c>
      <c r="D248" s="15" t="s">
        <v>18</v>
      </c>
      <c r="E248" s="19">
        <v>2000</v>
      </c>
      <c r="F248" s="19">
        <v>3000</v>
      </c>
      <c r="G248" s="19">
        <v>0</v>
      </c>
      <c r="H248" s="18" t="s">
        <v>421</v>
      </c>
      <c r="K248" s="1" t="s">
        <v>241</v>
      </c>
      <c r="L248" s="21" t="s">
        <v>795</v>
      </c>
    </row>
    <row r="249" spans="1:12" ht="56" x14ac:dyDescent="0.35">
      <c r="A249" s="15">
        <v>247</v>
      </c>
      <c r="B249" s="15">
        <v>3</v>
      </c>
      <c r="C249" s="20" t="str">
        <f t="shared" si="3"/>
        <v>Hermitage JL Chave 2014</v>
      </c>
      <c r="D249" s="15" t="s">
        <v>18</v>
      </c>
      <c r="E249" s="19">
        <v>500</v>
      </c>
      <c r="F249" s="19">
        <v>750</v>
      </c>
      <c r="G249" s="19">
        <v>0</v>
      </c>
      <c r="H249" s="18" t="s">
        <v>422</v>
      </c>
      <c r="K249" s="1" t="s">
        <v>242</v>
      </c>
      <c r="L249" s="21" t="s">
        <v>796</v>
      </c>
    </row>
    <row r="250" spans="1:12" ht="70" x14ac:dyDescent="0.35">
      <c r="A250" s="15">
        <v>248</v>
      </c>
      <c r="B250" s="15">
        <v>6</v>
      </c>
      <c r="C250" s="20" t="str">
        <f t="shared" si="3"/>
        <v>Hermitage JL Chave 2015</v>
      </c>
      <c r="D250" s="15" t="s">
        <v>18</v>
      </c>
      <c r="E250" s="19">
        <v>1400</v>
      </c>
      <c r="F250" s="19">
        <v>2200</v>
      </c>
      <c r="G250" s="19">
        <v>0</v>
      </c>
      <c r="H250" s="18" t="s">
        <v>423</v>
      </c>
      <c r="K250" s="1" t="s">
        <v>243</v>
      </c>
      <c r="L250" s="21" t="s">
        <v>797</v>
      </c>
    </row>
    <row r="251" spans="1:12" ht="126" x14ac:dyDescent="0.35">
      <c r="A251" s="15">
        <v>249</v>
      </c>
      <c r="B251" s="15">
        <v>6</v>
      </c>
      <c r="C251" s="20" t="str">
        <f t="shared" si="3"/>
        <v>Hermitage JL Chave 2016</v>
      </c>
      <c r="D251" s="15" t="s">
        <v>18</v>
      </c>
      <c r="E251" s="19">
        <v>1300</v>
      </c>
      <c r="F251" s="19">
        <v>1900</v>
      </c>
      <c r="G251" s="19">
        <v>0</v>
      </c>
      <c r="H251" s="18" t="s">
        <v>424</v>
      </c>
      <c r="K251" s="1" t="s">
        <v>244</v>
      </c>
      <c r="L251" s="21" t="s">
        <v>798</v>
      </c>
    </row>
    <row r="252" spans="1:12" ht="42" x14ac:dyDescent="0.35">
      <c r="A252" s="15">
        <v>250</v>
      </c>
      <c r="B252" s="15">
        <v>6</v>
      </c>
      <c r="C252" s="20" t="str">
        <f t="shared" si="3"/>
        <v>Cornas Clape 2016</v>
      </c>
      <c r="D252" s="15" t="s">
        <v>18</v>
      </c>
      <c r="E252" s="19">
        <v>600</v>
      </c>
      <c r="F252" s="19">
        <v>900</v>
      </c>
      <c r="G252" s="19">
        <v>0</v>
      </c>
      <c r="H252" s="18" t="s">
        <v>276</v>
      </c>
      <c r="K252" s="1" t="s">
        <v>245</v>
      </c>
      <c r="L252" s="21" t="s">
        <v>799</v>
      </c>
    </row>
    <row r="253" spans="1:12" ht="42" x14ac:dyDescent="0.35">
      <c r="A253" s="15">
        <v>251</v>
      </c>
      <c r="B253" s="15">
        <v>1</v>
      </c>
      <c r="C253" s="20" t="str">
        <f t="shared" si="3"/>
        <v>Cote Rotie Cote Brune Jamet 2014</v>
      </c>
      <c r="D253" s="15" t="s">
        <v>18</v>
      </c>
      <c r="E253" s="19">
        <v>200</v>
      </c>
      <c r="F253" s="19">
        <v>300</v>
      </c>
      <c r="G253" s="19">
        <v>0</v>
      </c>
      <c r="H253" s="18" t="s">
        <v>276</v>
      </c>
      <c r="K253" s="1" t="s">
        <v>246</v>
      </c>
      <c r="L253" s="21" t="s">
        <v>800</v>
      </c>
    </row>
    <row r="254" spans="1:12" ht="56" x14ac:dyDescent="0.35">
      <c r="A254" s="15">
        <v>252</v>
      </c>
      <c r="B254" s="15">
        <v>12</v>
      </c>
      <c r="C254" s="20" t="str">
        <f t="shared" si="3"/>
        <v>Cote Rotie Jamet 2013</v>
      </c>
      <c r="D254" s="15" t="s">
        <v>18</v>
      </c>
      <c r="E254" s="19">
        <v>1200</v>
      </c>
      <c r="F254" s="19">
        <v>1800</v>
      </c>
      <c r="G254" s="19">
        <v>0</v>
      </c>
      <c r="H254" s="18" t="s">
        <v>425</v>
      </c>
      <c r="K254" s="1" t="s">
        <v>247</v>
      </c>
      <c r="L254" s="21" t="s">
        <v>801</v>
      </c>
    </row>
    <row r="255" spans="1:12" ht="42" x14ac:dyDescent="0.35">
      <c r="A255" s="15">
        <v>253</v>
      </c>
      <c r="B255" s="15">
        <v>4</v>
      </c>
      <c r="C255" s="20" t="str">
        <f t="shared" si="3"/>
        <v>Cote Rotie Jamet 2014</v>
      </c>
      <c r="D255" s="15" t="s">
        <v>18</v>
      </c>
      <c r="E255" s="19">
        <v>300</v>
      </c>
      <c r="F255" s="19">
        <v>440</v>
      </c>
      <c r="G255" s="19">
        <v>0</v>
      </c>
      <c r="H255" s="18" t="s">
        <v>276</v>
      </c>
      <c r="K255" s="1" t="s">
        <v>248</v>
      </c>
      <c r="L255" s="21" t="s">
        <v>802</v>
      </c>
    </row>
    <row r="256" spans="1:12" ht="126" x14ac:dyDescent="0.35">
      <c r="A256" s="15">
        <v>254</v>
      </c>
      <c r="B256" s="15">
        <v>12</v>
      </c>
      <c r="C256" s="20" t="str">
        <f t="shared" si="3"/>
        <v>Cote Rotie Jamet 2015</v>
      </c>
      <c r="D256" s="15" t="s">
        <v>18</v>
      </c>
      <c r="E256" s="19">
        <v>1200</v>
      </c>
      <c r="F256" s="19">
        <v>1800</v>
      </c>
      <c r="G256" s="19">
        <v>0</v>
      </c>
      <c r="H256" s="18" t="s">
        <v>426</v>
      </c>
      <c r="K256" s="1" t="s">
        <v>249</v>
      </c>
      <c r="L256" s="21" t="s">
        <v>803</v>
      </c>
    </row>
    <row r="257" spans="1:12" ht="98" x14ac:dyDescent="0.35">
      <c r="A257" s="15">
        <v>255</v>
      </c>
      <c r="B257" s="15">
        <v>12</v>
      </c>
      <c r="C257" s="20" t="str">
        <f t="shared" si="3"/>
        <v>Cote Rotie Jamet 2016</v>
      </c>
      <c r="D257" s="15" t="s">
        <v>18</v>
      </c>
      <c r="E257" s="19">
        <v>1200</v>
      </c>
      <c r="F257" s="19">
        <v>1800</v>
      </c>
      <c r="G257" s="19">
        <v>0</v>
      </c>
      <c r="H257" s="18" t="s">
        <v>427</v>
      </c>
      <c r="K257" s="1" t="s">
        <v>250</v>
      </c>
      <c r="L257" s="21" t="s">
        <v>804</v>
      </c>
    </row>
    <row r="258" spans="1:12" ht="98" x14ac:dyDescent="0.35">
      <c r="A258" s="15">
        <v>256</v>
      </c>
      <c r="B258" s="15">
        <v>12</v>
      </c>
      <c r="C258" s="20" t="str">
        <f t="shared" si="3"/>
        <v>Cote Rotie Jamet 2016</v>
      </c>
      <c r="D258" s="15" t="s">
        <v>18</v>
      </c>
      <c r="E258" s="19">
        <v>1200</v>
      </c>
      <c r="F258" s="19">
        <v>1800</v>
      </c>
      <c r="G258" s="19">
        <v>0</v>
      </c>
      <c r="H258" s="18" t="s">
        <v>427</v>
      </c>
      <c r="K258" s="1" t="s">
        <v>250</v>
      </c>
      <c r="L258" s="21" t="s">
        <v>805</v>
      </c>
    </row>
    <row r="259" spans="1:12" ht="42" x14ac:dyDescent="0.35">
      <c r="A259" s="15">
        <v>257</v>
      </c>
      <c r="B259" s="15">
        <v>12</v>
      </c>
      <c r="C259" s="20" t="str">
        <f t="shared" si="3"/>
        <v>Cornas Marcel Juge 2013</v>
      </c>
      <c r="D259" s="15" t="s">
        <v>18</v>
      </c>
      <c r="E259" s="19">
        <v>3400</v>
      </c>
      <c r="F259" s="19">
        <v>5000</v>
      </c>
      <c r="G259" s="19">
        <v>0</v>
      </c>
      <c r="H259" s="18" t="s">
        <v>276</v>
      </c>
      <c r="K259" s="1" t="s">
        <v>251</v>
      </c>
      <c r="L259" s="21" t="s">
        <v>806</v>
      </c>
    </row>
    <row r="260" spans="1:12" ht="42" x14ac:dyDescent="0.35">
      <c r="A260" s="15">
        <v>258</v>
      </c>
      <c r="B260" s="15">
        <v>6</v>
      </c>
      <c r="C260" s="20" t="str">
        <f t="shared" ref="C260:C284" si="4">HYPERLINK(L260,K260)</f>
        <v>Cornas Marcel Juge 2014</v>
      </c>
      <c r="D260" s="15" t="s">
        <v>34</v>
      </c>
      <c r="E260" s="19">
        <v>3600</v>
      </c>
      <c r="F260" s="19">
        <v>5500</v>
      </c>
      <c r="G260" s="19">
        <v>0</v>
      </c>
      <c r="H260" s="18" t="s">
        <v>276</v>
      </c>
      <c r="K260" s="1" t="s">
        <v>252</v>
      </c>
      <c r="L260" s="21" t="s">
        <v>807</v>
      </c>
    </row>
    <row r="261" spans="1:12" ht="154" x14ac:dyDescent="0.35">
      <c r="A261" s="15">
        <v>259</v>
      </c>
      <c r="B261" s="15">
        <v>6</v>
      </c>
      <c r="C261" s="20" t="str">
        <f t="shared" si="4"/>
        <v>Hermitage Blanc JL Chave 2016</v>
      </c>
      <c r="D261" s="15" t="s">
        <v>18</v>
      </c>
      <c r="E261" s="19">
        <v>850</v>
      </c>
      <c r="F261" s="19">
        <v>1300</v>
      </c>
      <c r="G261" s="19">
        <v>0</v>
      </c>
      <c r="H261" s="18" t="s">
        <v>428</v>
      </c>
      <c r="K261" s="1" t="s">
        <v>253</v>
      </c>
      <c r="L261" s="21" t="s">
        <v>808</v>
      </c>
    </row>
    <row r="262" spans="1:12" ht="42" x14ac:dyDescent="0.35">
      <c r="A262" s="15">
        <v>260</v>
      </c>
      <c r="B262" s="15">
        <v>2</v>
      </c>
      <c r="C262" s="20" t="str">
        <f t="shared" si="4"/>
        <v>Chartogne-Taillet Couarres Chateau Extra Brut 2012</v>
      </c>
      <c r="D262" s="15" t="s">
        <v>18</v>
      </c>
      <c r="E262" s="19">
        <v>80</v>
      </c>
      <c r="F262" s="19">
        <v>140</v>
      </c>
      <c r="G262" s="19">
        <v>0</v>
      </c>
      <c r="H262" s="18" t="s">
        <v>276</v>
      </c>
      <c r="K262" s="1" t="s">
        <v>254</v>
      </c>
      <c r="L262" s="21" t="s">
        <v>809</v>
      </c>
    </row>
    <row r="263" spans="1:12" ht="42" x14ac:dyDescent="0.35">
      <c r="A263" s="15">
        <v>261</v>
      </c>
      <c r="B263" s="15">
        <v>6</v>
      </c>
      <c r="C263" s="20" t="str">
        <f t="shared" si="4"/>
        <v>Prevost La Closerie Fac-Simile Rose Extra Brut NV</v>
      </c>
      <c r="D263" s="15" t="s">
        <v>18</v>
      </c>
      <c r="E263" s="19">
        <v>600</v>
      </c>
      <c r="F263" s="19">
        <v>900</v>
      </c>
      <c r="G263" s="19">
        <v>0</v>
      </c>
      <c r="H263" s="18" t="s">
        <v>276</v>
      </c>
      <c r="K263" s="1" t="s">
        <v>255</v>
      </c>
      <c r="L263" s="21" t="s">
        <v>810</v>
      </c>
    </row>
    <row r="264" spans="1:12" ht="42" x14ac:dyDescent="0.35">
      <c r="A264" s="15">
        <v>262</v>
      </c>
      <c r="B264" s="15">
        <v>6</v>
      </c>
      <c r="C264" s="20" t="str">
        <f t="shared" si="4"/>
        <v>Prevost La Closerie Les Beguines Extra Brut NV</v>
      </c>
      <c r="D264" s="15" t="s">
        <v>18</v>
      </c>
      <c r="E264" s="19">
        <v>400</v>
      </c>
      <c r="F264" s="19">
        <v>600</v>
      </c>
      <c r="G264" s="19">
        <v>0</v>
      </c>
      <c r="H264" s="18" t="s">
        <v>276</v>
      </c>
      <c r="K264" s="1" t="s">
        <v>256</v>
      </c>
      <c r="L264" s="21" t="s">
        <v>811</v>
      </c>
    </row>
    <row r="265" spans="1:12" ht="42" x14ac:dyDescent="0.35">
      <c r="A265" s="15">
        <v>263</v>
      </c>
      <c r="B265" s="15">
        <v>2</v>
      </c>
      <c r="C265" s="20" t="str">
        <f t="shared" si="4"/>
        <v>Guillaume Selosse Au Dessus du Gros Mont Extra Brut NV</v>
      </c>
      <c r="D265" s="15" t="s">
        <v>18</v>
      </c>
      <c r="E265" s="19">
        <v>400</v>
      </c>
      <c r="F265" s="19">
        <v>600</v>
      </c>
      <c r="G265" s="19">
        <v>0</v>
      </c>
      <c r="H265" s="18" t="s">
        <v>276</v>
      </c>
      <c r="K265" s="1" t="s">
        <v>257</v>
      </c>
      <c r="L265" s="21" t="s">
        <v>812</v>
      </c>
    </row>
    <row r="266" spans="1:12" ht="42" x14ac:dyDescent="0.35">
      <c r="A266" s="15">
        <v>264</v>
      </c>
      <c r="B266" s="15">
        <v>2</v>
      </c>
      <c r="C266" s="20" t="str">
        <f t="shared" si="4"/>
        <v>Guillaume Selosse Largillier Extra Brut NV</v>
      </c>
      <c r="D266" s="15" t="s">
        <v>18</v>
      </c>
      <c r="E266" s="19">
        <v>400</v>
      </c>
      <c r="F266" s="19">
        <v>600</v>
      </c>
      <c r="G266" s="19">
        <v>0</v>
      </c>
      <c r="H266" s="18" t="s">
        <v>276</v>
      </c>
      <c r="K266" s="1" t="s">
        <v>258</v>
      </c>
      <c r="L266" s="21" t="s">
        <v>813</v>
      </c>
    </row>
    <row r="267" spans="1:12" ht="42" x14ac:dyDescent="0.35">
      <c r="A267" s="15">
        <v>265</v>
      </c>
      <c r="B267" s="15">
        <v>2</v>
      </c>
      <c r="C267" s="20" t="str">
        <f t="shared" si="4"/>
        <v>Jacques Selosse Blanc de Blancs Millesime 2005</v>
      </c>
      <c r="D267" s="15" t="s">
        <v>18</v>
      </c>
      <c r="E267" s="19">
        <v>700</v>
      </c>
      <c r="F267" s="19">
        <v>1100</v>
      </c>
      <c r="G267" s="19">
        <v>0</v>
      </c>
      <c r="H267" s="18" t="s">
        <v>276</v>
      </c>
      <c r="K267" s="1" t="s">
        <v>259</v>
      </c>
      <c r="L267" s="21" t="s">
        <v>814</v>
      </c>
    </row>
    <row r="268" spans="1:12" ht="42" x14ac:dyDescent="0.35">
      <c r="A268" s="15">
        <v>266</v>
      </c>
      <c r="B268" s="15">
        <v>3</v>
      </c>
      <c r="C268" s="20" t="str">
        <f t="shared" si="4"/>
        <v>Jacques Selosse Blanc de Blancs Millesime 2007</v>
      </c>
      <c r="D268" s="15" t="s">
        <v>18</v>
      </c>
      <c r="E268" s="19">
        <v>1000</v>
      </c>
      <c r="F268" s="19">
        <v>1500</v>
      </c>
      <c r="G268" s="19">
        <v>0</v>
      </c>
      <c r="H268" s="18" t="s">
        <v>276</v>
      </c>
      <c r="K268" s="1" t="s">
        <v>260</v>
      </c>
      <c r="L268" s="21" t="s">
        <v>815</v>
      </c>
    </row>
    <row r="269" spans="1:12" ht="84" x14ac:dyDescent="0.35">
      <c r="A269" s="15">
        <v>267</v>
      </c>
      <c r="B269" s="15">
        <v>3</v>
      </c>
      <c r="C269" s="20" t="str">
        <f t="shared" si="4"/>
        <v>Jacques Selosse Brut La Cote Faron NV</v>
      </c>
      <c r="D269" s="15" t="s">
        <v>18</v>
      </c>
      <c r="E269" s="19">
        <v>750</v>
      </c>
      <c r="F269" s="19">
        <v>1200</v>
      </c>
      <c r="G269" s="19">
        <v>0</v>
      </c>
      <c r="H269" s="18" t="s">
        <v>429</v>
      </c>
      <c r="K269" s="1" t="s">
        <v>261</v>
      </c>
      <c r="L269" s="21" t="s">
        <v>816</v>
      </c>
    </row>
    <row r="270" spans="1:12" ht="42" x14ac:dyDescent="0.35">
      <c r="A270" s="15">
        <v>268</v>
      </c>
      <c r="B270" s="15">
        <v>4</v>
      </c>
      <c r="C270" s="20" t="str">
        <f t="shared" si="4"/>
        <v>Jacques Selosse Le Bout du Clos Ambonnay NV</v>
      </c>
      <c r="D270" s="15" t="s">
        <v>18</v>
      </c>
      <c r="E270" s="19">
        <v>1000</v>
      </c>
      <c r="F270" s="19">
        <v>1600</v>
      </c>
      <c r="G270" s="19">
        <v>0</v>
      </c>
      <c r="H270" s="18" t="s">
        <v>430</v>
      </c>
      <c r="K270" s="1" t="s">
        <v>262</v>
      </c>
      <c r="L270" s="21" t="s">
        <v>817</v>
      </c>
    </row>
    <row r="271" spans="1:12" ht="98" x14ac:dyDescent="0.35">
      <c r="A271" s="15">
        <v>269</v>
      </c>
      <c r="B271" s="15">
        <v>3</v>
      </c>
      <c r="C271" s="20" t="str">
        <f t="shared" si="4"/>
        <v>Jacques Selosse Les Carelles-aux-Mesnil sur Oger NV</v>
      </c>
      <c r="D271" s="15" t="s">
        <v>18</v>
      </c>
      <c r="E271" s="19">
        <v>700</v>
      </c>
      <c r="F271" s="19">
        <v>1100</v>
      </c>
      <c r="G271" s="19">
        <v>0</v>
      </c>
      <c r="H271" s="18" t="s">
        <v>431</v>
      </c>
      <c r="K271" s="1" t="s">
        <v>263</v>
      </c>
      <c r="L271" s="21" t="s">
        <v>818</v>
      </c>
    </row>
    <row r="272" spans="1:12" ht="42" x14ac:dyDescent="0.35">
      <c r="A272" s="15">
        <v>270</v>
      </c>
      <c r="B272" s="15">
        <v>7</v>
      </c>
      <c r="C272" s="20" t="str">
        <f t="shared" si="4"/>
        <v>Jacques Selosse Mareuil Sur Ay Sous le Mont NV</v>
      </c>
      <c r="D272" s="15" t="s">
        <v>18</v>
      </c>
      <c r="E272" s="19">
        <v>1500</v>
      </c>
      <c r="F272" s="19">
        <v>2400</v>
      </c>
      <c r="G272" s="19">
        <v>0</v>
      </c>
      <c r="H272" s="18" t="s">
        <v>276</v>
      </c>
      <c r="K272" s="1" t="s">
        <v>264</v>
      </c>
      <c r="L272" s="21" t="s">
        <v>819</v>
      </c>
    </row>
    <row r="273" spans="1:12" ht="42" x14ac:dyDescent="0.35">
      <c r="A273" s="15">
        <v>271</v>
      </c>
      <c r="B273" s="15">
        <v>3</v>
      </c>
      <c r="C273" s="20" t="str">
        <f t="shared" si="4"/>
        <v>Riesling Grosses Gewachs Abtse E Westhofener Brunnenhauschen Keller 2012</v>
      </c>
      <c r="D273" s="15" t="s">
        <v>34</v>
      </c>
      <c r="E273" s="19">
        <v>1600</v>
      </c>
      <c r="F273" s="19">
        <v>2400</v>
      </c>
      <c r="G273" s="19">
        <v>0</v>
      </c>
      <c r="H273" s="18" t="s">
        <v>276</v>
      </c>
      <c r="K273" s="1" t="s">
        <v>265</v>
      </c>
      <c r="L273" s="21" t="s">
        <v>820</v>
      </c>
    </row>
    <row r="274" spans="1:12" ht="42" x14ac:dyDescent="0.35">
      <c r="A274" s="15">
        <v>272</v>
      </c>
      <c r="B274" s="15">
        <v>2</v>
      </c>
      <c r="C274" s="20" t="str">
        <f t="shared" si="4"/>
        <v>Riesling Grosses Gewachs Abtse E Westhofener Brunnenhauschen Keller 2016</v>
      </c>
      <c r="D274" s="15" t="s">
        <v>18</v>
      </c>
      <c r="E274" s="19">
        <v>500</v>
      </c>
      <c r="F274" s="19">
        <v>800</v>
      </c>
      <c r="G274" s="19">
        <v>0</v>
      </c>
      <c r="H274" s="18" t="s">
        <v>276</v>
      </c>
      <c r="K274" s="1" t="s">
        <v>266</v>
      </c>
      <c r="L274" s="21" t="s">
        <v>821</v>
      </c>
    </row>
    <row r="275" spans="1:12" ht="42" x14ac:dyDescent="0.35">
      <c r="A275" s="15">
        <v>273</v>
      </c>
      <c r="B275" s="15">
        <v>1</v>
      </c>
      <c r="C275" s="20" t="str">
        <f t="shared" si="4"/>
        <v>Riesling Grosses Gewachs Abtse E Westhofener Brunnenhauschen Keller 2016</v>
      </c>
      <c r="D275" s="15" t="s">
        <v>34</v>
      </c>
      <c r="E275" s="19">
        <v>700</v>
      </c>
      <c r="F275" s="19">
        <v>1000</v>
      </c>
      <c r="G275" s="19">
        <v>0</v>
      </c>
      <c r="H275" s="18" t="s">
        <v>276</v>
      </c>
      <c r="K275" s="1" t="s">
        <v>266</v>
      </c>
      <c r="L275" s="21" t="s">
        <v>822</v>
      </c>
    </row>
    <row r="276" spans="1:12" ht="140" x14ac:dyDescent="0.35">
      <c r="A276" s="15">
        <v>274</v>
      </c>
      <c r="B276" s="15">
        <v>2</v>
      </c>
      <c r="C276" s="20" t="str">
        <f t="shared" si="4"/>
        <v>Riesling Grosses Gewachs Abtserde Westhofener Brunnenhauschen Keller 2018</v>
      </c>
      <c r="D276" s="15" t="s">
        <v>18</v>
      </c>
      <c r="E276" s="19">
        <v>550</v>
      </c>
      <c r="F276" s="19">
        <v>850</v>
      </c>
      <c r="G276" s="19">
        <v>0</v>
      </c>
      <c r="H276" s="18" t="s">
        <v>432</v>
      </c>
      <c r="K276" s="1" t="s">
        <v>267</v>
      </c>
      <c r="L276" s="21" t="s">
        <v>823</v>
      </c>
    </row>
    <row r="277" spans="1:12" ht="42" x14ac:dyDescent="0.35">
      <c r="A277" s="15">
        <v>275</v>
      </c>
      <c r="B277" s="15">
        <v>2</v>
      </c>
      <c r="C277" s="20" t="str">
        <f t="shared" si="4"/>
        <v>Riesling Grosses Gewachs Dalsheimer Hubacker Weingut Keller 2014</v>
      </c>
      <c r="D277" s="15" t="s">
        <v>34</v>
      </c>
      <c r="E277" s="19">
        <v>800</v>
      </c>
      <c r="F277" s="19">
        <v>1200</v>
      </c>
      <c r="G277" s="19">
        <v>0</v>
      </c>
      <c r="H277" s="18" t="s">
        <v>276</v>
      </c>
      <c r="K277" s="1" t="s">
        <v>268</v>
      </c>
      <c r="L277" s="21" t="s">
        <v>824</v>
      </c>
    </row>
    <row r="278" spans="1:12" ht="42" x14ac:dyDescent="0.35">
      <c r="A278" s="15">
        <v>276</v>
      </c>
      <c r="B278" s="15">
        <v>3</v>
      </c>
      <c r="C278" s="20" t="str">
        <f t="shared" si="4"/>
        <v>Riesling Grosses Gewachs Dalsheimer Hubacker Weingut Keller 2017</v>
      </c>
      <c r="D278" s="15" t="s">
        <v>18</v>
      </c>
      <c r="E278" s="19">
        <v>400</v>
      </c>
      <c r="F278" s="19">
        <v>600</v>
      </c>
      <c r="G278" s="19">
        <v>0</v>
      </c>
      <c r="H278" s="18" t="s">
        <v>276</v>
      </c>
      <c r="K278" s="1" t="s">
        <v>269</v>
      </c>
      <c r="L278" s="21" t="s">
        <v>825</v>
      </c>
    </row>
    <row r="279" spans="1:12" ht="42" x14ac:dyDescent="0.35">
      <c r="A279" s="15">
        <v>277</v>
      </c>
      <c r="B279" s="15">
        <v>2</v>
      </c>
      <c r="C279" s="20" t="str">
        <f t="shared" si="4"/>
        <v>Riesling Grosses Gewachs Westhofen Kirchspiel Keller 2014</v>
      </c>
      <c r="D279" s="15" t="s">
        <v>34</v>
      </c>
      <c r="E279" s="19">
        <v>500</v>
      </c>
      <c r="F279" s="19">
        <v>750</v>
      </c>
      <c r="G279" s="19">
        <v>0</v>
      </c>
      <c r="H279" s="18" t="s">
        <v>276</v>
      </c>
      <c r="K279" s="1" t="s">
        <v>270</v>
      </c>
      <c r="L279" s="21" t="s">
        <v>826</v>
      </c>
    </row>
    <row r="280" spans="1:12" ht="42" x14ac:dyDescent="0.35">
      <c r="A280" s="15">
        <v>278</v>
      </c>
      <c r="B280" s="15">
        <v>3</v>
      </c>
      <c r="C280" s="20" t="str">
        <f t="shared" si="4"/>
        <v>Riesling Grosses Gewachs Westhofen Kirchspiel Keller 2016</v>
      </c>
      <c r="D280" s="15" t="s">
        <v>18</v>
      </c>
      <c r="E280" s="19">
        <v>440</v>
      </c>
      <c r="F280" s="19">
        <v>700</v>
      </c>
      <c r="G280" s="19">
        <v>0</v>
      </c>
      <c r="H280" s="18" t="s">
        <v>276</v>
      </c>
      <c r="K280" s="1" t="s">
        <v>271</v>
      </c>
      <c r="L280" s="21" t="s">
        <v>827</v>
      </c>
    </row>
    <row r="281" spans="1:12" ht="42" x14ac:dyDescent="0.35">
      <c r="A281" s="15">
        <v>279</v>
      </c>
      <c r="B281" s="15">
        <v>3</v>
      </c>
      <c r="C281" s="20" t="str">
        <f t="shared" si="4"/>
        <v>Riesling Grosses Gewachs Westhofen Kirchspiel Keller 2017</v>
      </c>
      <c r="D281" s="15" t="s">
        <v>18</v>
      </c>
      <c r="E281" s="19">
        <v>440</v>
      </c>
      <c r="F281" s="19">
        <v>700</v>
      </c>
      <c r="G281" s="19">
        <v>0</v>
      </c>
      <c r="H281" s="18" t="s">
        <v>276</v>
      </c>
      <c r="K281" s="1" t="s">
        <v>272</v>
      </c>
      <c r="L281" s="21" t="s">
        <v>828</v>
      </c>
    </row>
    <row r="282" spans="1:12" ht="42" x14ac:dyDescent="0.35">
      <c r="A282" s="15">
        <v>280</v>
      </c>
      <c r="B282" s="15">
        <v>12</v>
      </c>
      <c r="C282" s="20" t="str">
        <f t="shared" si="4"/>
        <v>Von den Grossen Lagen Assortment Case Weingut Keller 2016</v>
      </c>
      <c r="D282" s="15" t="s">
        <v>18</v>
      </c>
      <c r="E282" s="19">
        <v>5000</v>
      </c>
      <c r="F282" s="19">
        <v>8000</v>
      </c>
      <c r="G282" s="19">
        <v>0</v>
      </c>
      <c r="H282" s="18" t="s">
        <v>276</v>
      </c>
      <c r="K282" s="1" t="s">
        <v>273</v>
      </c>
      <c r="L282" s="21" t="s">
        <v>829</v>
      </c>
    </row>
    <row r="283" spans="1:12" ht="42" x14ac:dyDescent="0.35">
      <c r="A283" s="15">
        <v>281</v>
      </c>
      <c r="B283" s="15">
        <v>12</v>
      </c>
      <c r="C283" s="20" t="str">
        <f t="shared" si="4"/>
        <v>Von den Grossen Lagen Assortment Case Weingut Keller 2017</v>
      </c>
      <c r="D283" s="15" t="s">
        <v>18</v>
      </c>
      <c r="E283" s="19">
        <v>4000</v>
      </c>
      <c r="F283" s="19">
        <v>6000</v>
      </c>
      <c r="G283" s="19">
        <v>0</v>
      </c>
      <c r="H283" s="18" t="s">
        <v>276</v>
      </c>
      <c r="K283" s="1" t="s">
        <v>274</v>
      </c>
      <c r="L283" s="21" t="s">
        <v>830</v>
      </c>
    </row>
    <row r="284" spans="1:12" ht="42" x14ac:dyDescent="0.35">
      <c r="A284" s="15">
        <v>282</v>
      </c>
      <c r="B284" s="15">
        <v>12</v>
      </c>
      <c r="C284" s="20" t="str">
        <f t="shared" si="4"/>
        <v>Von den Grossen Lagen Assortment Case Weingut Keller 2018</v>
      </c>
      <c r="D284" s="15" t="s">
        <v>18</v>
      </c>
      <c r="E284" s="19">
        <v>4400</v>
      </c>
      <c r="F284" s="19">
        <v>7000</v>
      </c>
      <c r="G284" s="19">
        <v>0</v>
      </c>
      <c r="H284" s="18" t="s">
        <v>276</v>
      </c>
      <c r="K284" s="1" t="s">
        <v>275</v>
      </c>
      <c r="L284" s="21" t="s">
        <v>831</v>
      </c>
    </row>
    <row r="285" spans="1:12" ht="40" customHeight="1" x14ac:dyDescent="0.35">
      <c r="A285" s="1"/>
      <c r="B285" s="1"/>
      <c r="C285" s="1"/>
      <c r="D285" s="1"/>
      <c r="E285" s="1"/>
      <c r="F285" s="1"/>
      <c r="G285" s="1"/>
      <c r="H285" s="22" t="s">
        <v>276</v>
      </c>
    </row>
    <row r="286" spans="1:12" ht="40" customHeight="1" x14ac:dyDescent="0.35">
      <c r="A286" s="1"/>
      <c r="B286" s="1"/>
      <c r="C286" s="1"/>
      <c r="D286" s="1"/>
      <c r="E286" s="1"/>
      <c r="F286" s="1"/>
      <c r="G286" s="1"/>
      <c r="H286" s="22" t="s">
        <v>276</v>
      </c>
    </row>
    <row r="287" spans="1:12" ht="40" customHeight="1" x14ac:dyDescent="0.35">
      <c r="A287" s="1"/>
      <c r="B287" s="1"/>
      <c r="C287" s="1"/>
      <c r="D287" s="1"/>
      <c r="E287" s="1"/>
      <c r="F287" s="1"/>
      <c r="G287" s="1"/>
      <c r="H287" s="22" t="s">
        <v>276</v>
      </c>
    </row>
    <row r="288" spans="1:12" ht="40" customHeight="1" x14ac:dyDescent="0.35">
      <c r="A288" s="1"/>
      <c r="B288" s="1"/>
      <c r="C288" s="1"/>
      <c r="D288" s="1"/>
      <c r="E288" s="1"/>
      <c r="F288" s="1"/>
      <c r="G288" s="1"/>
      <c r="H288" s="22" t="s">
        <v>276</v>
      </c>
    </row>
    <row r="289" spans="1:8" ht="40" customHeight="1" x14ac:dyDescent="0.35">
      <c r="A289" s="1"/>
      <c r="B289" s="1"/>
      <c r="C289" s="1"/>
      <c r="D289" s="1"/>
      <c r="E289" s="1"/>
      <c r="F289" s="1"/>
      <c r="G289" s="1"/>
      <c r="H289" s="22" t="s">
        <v>276</v>
      </c>
    </row>
    <row r="290" spans="1:8" ht="40" customHeight="1" x14ac:dyDescent="0.35">
      <c r="A290" s="1"/>
      <c r="B290" s="1"/>
      <c r="C290" s="1"/>
      <c r="D290" s="1"/>
      <c r="E290" s="1"/>
      <c r="F290" s="1"/>
      <c r="G290" s="1"/>
      <c r="H290" s="22" t="s">
        <v>276</v>
      </c>
    </row>
    <row r="291" spans="1:8" ht="40" customHeight="1" x14ac:dyDescent="0.35">
      <c r="A291" s="1"/>
      <c r="B291" s="1"/>
      <c r="C291" s="1"/>
      <c r="D291" s="1"/>
      <c r="E291" s="1"/>
      <c r="F291" s="1"/>
      <c r="G291" s="1"/>
      <c r="H291" s="22" t="s">
        <v>276</v>
      </c>
    </row>
    <row r="292" spans="1:8" ht="40" customHeight="1" x14ac:dyDescent="0.35">
      <c r="A292" s="1"/>
      <c r="B292" s="1"/>
      <c r="C292" s="1"/>
      <c r="D292" s="1"/>
      <c r="E292" s="1"/>
      <c r="F292" s="1"/>
      <c r="G292" s="1"/>
      <c r="H292" s="22" t="s">
        <v>276</v>
      </c>
    </row>
    <row r="293" spans="1:8" ht="40" customHeight="1" x14ac:dyDescent="0.35">
      <c r="A293" s="1"/>
      <c r="B293" s="1"/>
      <c r="C293" s="1"/>
      <c r="D293" s="1"/>
      <c r="E293" s="1"/>
      <c r="F293" s="1"/>
      <c r="G293" s="1"/>
      <c r="H293" s="22" t="s">
        <v>276</v>
      </c>
    </row>
    <row r="294" spans="1:8" ht="40" customHeight="1" x14ac:dyDescent="0.35">
      <c r="A294" s="1"/>
      <c r="B294" s="1"/>
      <c r="C294" s="1"/>
      <c r="D294" s="1"/>
      <c r="E294" s="1"/>
      <c r="F294" s="1"/>
      <c r="G294" s="1"/>
      <c r="H294" s="22" t="s">
        <v>276</v>
      </c>
    </row>
    <row r="295" spans="1:8" ht="40" customHeight="1" x14ac:dyDescent="0.35">
      <c r="A295" s="1"/>
      <c r="B295" s="1"/>
      <c r="C295" s="1"/>
      <c r="D295" s="1"/>
      <c r="E295" s="1"/>
      <c r="F295" s="1"/>
      <c r="G295" s="1"/>
      <c r="H295" s="22" t="s">
        <v>276</v>
      </c>
    </row>
    <row r="296" spans="1:8" ht="40" customHeight="1" x14ac:dyDescent="0.35">
      <c r="A296" s="1"/>
      <c r="B296" s="1"/>
      <c r="C296" s="1"/>
      <c r="D296" s="1"/>
      <c r="E296" s="1"/>
      <c r="F296" s="1"/>
      <c r="G296" s="1"/>
      <c r="H296" s="22" t="s">
        <v>276</v>
      </c>
    </row>
    <row r="297" spans="1:8" ht="40" customHeight="1" x14ac:dyDescent="0.35">
      <c r="A297" s="1"/>
      <c r="B297" s="1"/>
      <c r="C297" s="1"/>
      <c r="D297" s="1"/>
      <c r="E297" s="1"/>
      <c r="F297" s="1"/>
      <c r="G297" s="1"/>
      <c r="H297" s="22" t="s">
        <v>276</v>
      </c>
    </row>
    <row r="298" spans="1:8" ht="40" customHeight="1" x14ac:dyDescent="0.35">
      <c r="A298" s="1"/>
      <c r="B298" s="1"/>
      <c r="C298" s="1"/>
      <c r="D298" s="1"/>
      <c r="E298" s="1"/>
      <c r="F298" s="1"/>
      <c r="G298" s="1"/>
      <c r="H298" s="22" t="s">
        <v>276</v>
      </c>
    </row>
    <row r="299" spans="1:8" ht="40" customHeight="1" x14ac:dyDescent="0.35">
      <c r="A299" s="1"/>
      <c r="B299" s="1"/>
      <c r="C299" s="1"/>
      <c r="D299" s="1"/>
      <c r="E299" s="1"/>
      <c r="F299" s="1"/>
      <c r="G299" s="1"/>
      <c r="H299" s="22" t="s">
        <v>276</v>
      </c>
    </row>
    <row r="300" spans="1:8" ht="40" customHeight="1" x14ac:dyDescent="0.35">
      <c r="A300" s="1"/>
      <c r="B300" s="1"/>
      <c r="C300" s="1"/>
      <c r="D300" s="1"/>
      <c r="E300" s="1"/>
      <c r="F300" s="1"/>
      <c r="G300" s="1"/>
      <c r="H300" s="22" t="s">
        <v>276</v>
      </c>
    </row>
    <row r="301" spans="1:8" ht="40" customHeight="1" x14ac:dyDescent="0.35">
      <c r="A301" s="1"/>
      <c r="B301" s="1"/>
      <c r="C301" s="1"/>
      <c r="D301" s="1"/>
      <c r="E301" s="1"/>
      <c r="F301" s="1"/>
      <c r="G301" s="1"/>
      <c r="H301" s="22" t="s">
        <v>276</v>
      </c>
    </row>
    <row r="302" spans="1:8" ht="40" customHeight="1" x14ac:dyDescent="0.35">
      <c r="A302" s="1"/>
      <c r="B302" s="1"/>
      <c r="C302" s="1"/>
      <c r="D302" s="1"/>
      <c r="E302" s="1"/>
      <c r="F302" s="1"/>
      <c r="G302" s="1"/>
      <c r="H302" s="22" t="s">
        <v>276</v>
      </c>
    </row>
    <row r="303" spans="1:8" ht="40" customHeight="1" x14ac:dyDescent="0.35">
      <c r="A303" s="1"/>
      <c r="B303" s="1"/>
      <c r="C303" s="1"/>
      <c r="D303" s="1"/>
      <c r="E303" s="1"/>
      <c r="F303" s="1"/>
      <c r="G303" s="1"/>
      <c r="H303" s="22" t="s">
        <v>276</v>
      </c>
    </row>
    <row r="304" spans="1:8" ht="40" customHeight="1" x14ac:dyDescent="0.35">
      <c r="A304" s="1"/>
      <c r="B304" s="1"/>
      <c r="C304" s="1"/>
      <c r="D304" s="1"/>
      <c r="E304" s="1"/>
      <c r="F304" s="1"/>
      <c r="G304" s="1"/>
      <c r="H304" s="22" t="s">
        <v>276</v>
      </c>
    </row>
    <row r="305" spans="1:8" ht="40" customHeight="1" x14ac:dyDescent="0.35">
      <c r="A305" s="1"/>
      <c r="B305" s="1"/>
      <c r="C305" s="1"/>
      <c r="D305" s="1"/>
      <c r="E305" s="1"/>
      <c r="F305" s="1"/>
      <c r="G305" s="1"/>
      <c r="H305" s="22" t="s">
        <v>276</v>
      </c>
    </row>
    <row r="306" spans="1:8" ht="40" customHeight="1" x14ac:dyDescent="0.35">
      <c r="A306" s="1"/>
      <c r="B306" s="1"/>
      <c r="C306" s="1"/>
      <c r="D306" s="1"/>
      <c r="E306" s="1"/>
      <c r="F306" s="1"/>
      <c r="G306" s="1"/>
      <c r="H306" s="22" t="s">
        <v>276</v>
      </c>
    </row>
    <row r="307" spans="1:8" ht="40" customHeight="1" x14ac:dyDescent="0.35">
      <c r="A307" s="1"/>
      <c r="B307" s="1"/>
      <c r="C307" s="1"/>
      <c r="D307" s="1"/>
      <c r="E307" s="1"/>
      <c r="F307" s="1"/>
      <c r="G307" s="1"/>
      <c r="H307" s="22" t="s">
        <v>276</v>
      </c>
    </row>
    <row r="308" spans="1:8" ht="40" customHeight="1" x14ac:dyDescent="0.35">
      <c r="A308" s="1"/>
      <c r="B308" s="1"/>
      <c r="C308" s="1"/>
      <c r="D308" s="1"/>
      <c r="E308" s="1"/>
      <c r="F308" s="1"/>
      <c r="G308" s="1"/>
      <c r="H308" s="22" t="s">
        <v>276</v>
      </c>
    </row>
    <row r="309" spans="1:8" ht="40" customHeight="1" x14ac:dyDescent="0.35">
      <c r="A309" s="1"/>
      <c r="B309" s="1"/>
      <c r="C309" s="1"/>
      <c r="D309" s="1"/>
      <c r="E309" s="1"/>
      <c r="F309" s="1"/>
      <c r="G309" s="1"/>
      <c r="H309" s="22" t="s">
        <v>276</v>
      </c>
    </row>
    <row r="310" spans="1:8" ht="40" customHeight="1" x14ac:dyDescent="0.35">
      <c r="A310" s="1"/>
      <c r="B310" s="1"/>
      <c r="C310" s="1"/>
      <c r="D310" s="1"/>
      <c r="E310" s="1"/>
      <c r="F310" s="1"/>
      <c r="G310" s="1"/>
      <c r="H310" s="22" t="s">
        <v>276</v>
      </c>
    </row>
    <row r="311" spans="1:8" ht="40" customHeight="1" x14ac:dyDescent="0.35">
      <c r="A311" s="1"/>
      <c r="B311" s="1"/>
      <c r="C311" s="1"/>
      <c r="D311" s="1"/>
      <c r="E311" s="1"/>
      <c r="F311" s="1"/>
      <c r="G311" s="1"/>
      <c r="H311" s="22" t="s">
        <v>276</v>
      </c>
    </row>
    <row r="312" spans="1:8" ht="40" customHeight="1" x14ac:dyDescent="0.35">
      <c r="A312" s="1"/>
      <c r="B312" s="1"/>
      <c r="C312" s="1"/>
      <c r="D312" s="1"/>
      <c r="E312" s="1"/>
      <c r="F312" s="1"/>
      <c r="G312" s="1"/>
      <c r="H312" s="22" t="s">
        <v>276</v>
      </c>
    </row>
    <row r="313" spans="1:8" ht="40" customHeight="1" x14ac:dyDescent="0.35">
      <c r="A313" s="1"/>
      <c r="B313" s="1"/>
      <c r="C313" s="1"/>
      <c r="D313" s="1"/>
      <c r="E313" s="1"/>
      <c r="F313" s="1"/>
      <c r="G313" s="1"/>
      <c r="H313" s="22" t="s">
        <v>276</v>
      </c>
    </row>
    <row r="314" spans="1:8" ht="40" customHeight="1" x14ac:dyDescent="0.35">
      <c r="A314" s="1"/>
      <c r="B314" s="1"/>
      <c r="C314" s="1"/>
      <c r="D314" s="1"/>
      <c r="E314" s="1"/>
      <c r="F314" s="1"/>
      <c r="G314" s="1"/>
      <c r="H314" s="22" t="s">
        <v>276</v>
      </c>
    </row>
    <row r="315" spans="1:8" ht="40" customHeight="1" x14ac:dyDescent="0.35">
      <c r="A315" s="1"/>
      <c r="B315" s="1"/>
      <c r="C315" s="1"/>
      <c r="D315" s="1"/>
      <c r="E315" s="1"/>
      <c r="F315" s="1"/>
      <c r="G315" s="1"/>
      <c r="H315" s="22" t="s">
        <v>276</v>
      </c>
    </row>
    <row r="316" spans="1:8" ht="40" customHeight="1" x14ac:dyDescent="0.35">
      <c r="A316" s="1"/>
      <c r="B316" s="1"/>
      <c r="C316" s="1"/>
      <c r="D316" s="1"/>
      <c r="E316" s="1"/>
      <c r="F316" s="1"/>
      <c r="G316" s="1"/>
      <c r="H316" s="22" t="s">
        <v>276</v>
      </c>
    </row>
    <row r="317" spans="1:8" ht="40" customHeight="1" x14ac:dyDescent="0.35">
      <c r="A317" s="1"/>
      <c r="B317" s="1"/>
      <c r="C317" s="1"/>
      <c r="D317" s="1"/>
      <c r="E317" s="1"/>
      <c r="F317" s="1"/>
      <c r="G317" s="1"/>
      <c r="H317" s="22" t="s">
        <v>276</v>
      </c>
    </row>
    <row r="318" spans="1:8" ht="40" customHeight="1" x14ac:dyDescent="0.35">
      <c r="A318" s="1"/>
      <c r="B318" s="1"/>
      <c r="C318" s="1"/>
      <c r="D318" s="1"/>
      <c r="E318" s="1"/>
      <c r="F318" s="1"/>
      <c r="G318" s="1"/>
      <c r="H318" s="22" t="s">
        <v>276</v>
      </c>
    </row>
    <row r="319" spans="1:8" ht="40" customHeight="1" x14ac:dyDescent="0.35">
      <c r="A319" s="1"/>
      <c r="B319" s="1"/>
      <c r="C319" s="1"/>
      <c r="D319" s="1"/>
      <c r="E319" s="1"/>
      <c r="F319" s="1"/>
      <c r="G319" s="1"/>
      <c r="H319" s="22" t="s">
        <v>276</v>
      </c>
    </row>
    <row r="320" spans="1:8" ht="40" customHeight="1" x14ac:dyDescent="0.35">
      <c r="A320" s="1"/>
      <c r="B320" s="1"/>
      <c r="C320" s="1"/>
      <c r="D320" s="1"/>
      <c r="E320" s="1"/>
      <c r="F320" s="1"/>
      <c r="G320" s="1"/>
      <c r="H320" s="22" t="s">
        <v>276</v>
      </c>
    </row>
    <row r="321" spans="1:8" ht="40" customHeight="1" x14ac:dyDescent="0.35">
      <c r="A321" s="1"/>
      <c r="B321" s="1"/>
      <c r="C321" s="1"/>
      <c r="D321" s="1"/>
      <c r="E321" s="1"/>
      <c r="F321" s="1"/>
      <c r="G321" s="1"/>
      <c r="H321" s="22" t="s">
        <v>276</v>
      </c>
    </row>
    <row r="322" spans="1:8" ht="40" customHeight="1" x14ac:dyDescent="0.35">
      <c r="A322" s="1"/>
      <c r="B322" s="1"/>
      <c r="C322" s="1"/>
      <c r="D322" s="1"/>
      <c r="E322" s="1"/>
      <c r="F322" s="1"/>
      <c r="G322" s="1"/>
      <c r="H322" s="22" t="s">
        <v>276</v>
      </c>
    </row>
    <row r="323" spans="1:8" ht="40" customHeight="1" x14ac:dyDescent="0.35">
      <c r="A323" s="1"/>
      <c r="B323" s="1"/>
      <c r="C323" s="1"/>
      <c r="D323" s="1"/>
      <c r="E323" s="1"/>
      <c r="F323" s="1"/>
      <c r="G323" s="1"/>
      <c r="H323" s="22" t="s">
        <v>276</v>
      </c>
    </row>
    <row r="324" spans="1:8" ht="40" customHeight="1" x14ac:dyDescent="0.35">
      <c r="A324" s="1"/>
      <c r="B324" s="1"/>
      <c r="C324" s="1"/>
      <c r="D324" s="1"/>
      <c r="E324" s="1"/>
      <c r="F324" s="1"/>
      <c r="G324" s="1"/>
      <c r="H324" s="22" t="s">
        <v>276</v>
      </c>
    </row>
    <row r="325" spans="1:8" ht="40" customHeight="1" x14ac:dyDescent="0.35">
      <c r="A325" s="1"/>
      <c r="B325" s="1"/>
      <c r="C325" s="1"/>
      <c r="D325" s="1"/>
      <c r="E325" s="1"/>
      <c r="F325" s="1"/>
      <c r="G325" s="1"/>
      <c r="H325" s="22" t="s">
        <v>276</v>
      </c>
    </row>
    <row r="326" spans="1:8" ht="40" customHeight="1" x14ac:dyDescent="0.35">
      <c r="A326" s="1"/>
      <c r="B326" s="1"/>
      <c r="C326" s="1"/>
      <c r="D326" s="1"/>
      <c r="E326" s="1"/>
      <c r="F326" s="1"/>
      <c r="G326" s="1"/>
      <c r="H326" s="22" t="s">
        <v>276</v>
      </c>
    </row>
    <row r="327" spans="1:8" ht="40" customHeight="1" x14ac:dyDescent="0.35">
      <c r="A327" s="1"/>
      <c r="B327" s="1"/>
      <c r="C327" s="1"/>
      <c r="D327" s="1"/>
      <c r="E327" s="1"/>
      <c r="F327" s="1"/>
      <c r="G327" s="1"/>
      <c r="H327" s="22" t="s">
        <v>276</v>
      </c>
    </row>
    <row r="328" spans="1:8" ht="40" customHeight="1" x14ac:dyDescent="0.35">
      <c r="A328" s="1"/>
      <c r="B328" s="1"/>
      <c r="C328" s="1"/>
      <c r="D328" s="1"/>
      <c r="E328" s="1"/>
      <c r="F328" s="1"/>
      <c r="G328" s="1"/>
      <c r="H328" s="22" t="s">
        <v>276</v>
      </c>
    </row>
    <row r="329" spans="1:8" ht="40" customHeight="1" x14ac:dyDescent="0.35">
      <c r="A329" s="1"/>
      <c r="B329" s="1"/>
      <c r="C329" s="1"/>
      <c r="D329" s="1"/>
      <c r="E329" s="1"/>
      <c r="F329" s="1"/>
      <c r="G329" s="1"/>
      <c r="H329" s="22" t="s">
        <v>276</v>
      </c>
    </row>
    <row r="330" spans="1:8" ht="40" customHeight="1" x14ac:dyDescent="0.35">
      <c r="A330" s="1"/>
      <c r="B330" s="1"/>
      <c r="C330" s="1"/>
      <c r="D330" s="1"/>
      <c r="E330" s="1"/>
      <c r="F330" s="1"/>
      <c r="G330" s="1"/>
      <c r="H330" s="22" t="s">
        <v>276</v>
      </c>
    </row>
    <row r="331" spans="1:8" ht="40" customHeight="1" x14ac:dyDescent="0.35">
      <c r="A331" s="1"/>
      <c r="B331" s="1"/>
      <c r="C331" s="1"/>
      <c r="D331" s="1"/>
      <c r="E331" s="1"/>
      <c r="F331" s="1"/>
      <c r="G331" s="1"/>
      <c r="H331" s="22" t="s">
        <v>276</v>
      </c>
    </row>
    <row r="332" spans="1:8" ht="40" customHeight="1" x14ac:dyDescent="0.35">
      <c r="A332" s="1"/>
      <c r="B332" s="1"/>
      <c r="C332" s="1"/>
      <c r="D332" s="1"/>
      <c r="E332" s="1"/>
      <c r="F332" s="1"/>
      <c r="G332" s="1"/>
      <c r="H332" s="22" t="s">
        <v>276</v>
      </c>
    </row>
    <row r="333" spans="1:8" ht="40" customHeight="1" x14ac:dyDescent="0.35">
      <c r="A333" s="1"/>
      <c r="B333" s="1"/>
      <c r="C333" s="1"/>
      <c r="D333" s="1"/>
      <c r="E333" s="1"/>
      <c r="F333" s="1"/>
      <c r="G333" s="1"/>
      <c r="H333" s="22" t="s">
        <v>276</v>
      </c>
    </row>
    <row r="334" spans="1:8" ht="40" customHeight="1" x14ac:dyDescent="0.35">
      <c r="A334" s="1"/>
      <c r="B334" s="1"/>
      <c r="C334" s="1"/>
      <c r="D334" s="1"/>
      <c r="E334" s="1"/>
      <c r="F334" s="1"/>
      <c r="G334" s="1"/>
      <c r="H334" s="22" t="s">
        <v>276</v>
      </c>
    </row>
    <row r="335" spans="1:8" ht="40" customHeight="1" x14ac:dyDescent="0.35">
      <c r="A335" s="1"/>
      <c r="B335" s="1"/>
      <c r="C335" s="1"/>
      <c r="D335" s="1"/>
      <c r="E335" s="1"/>
      <c r="F335" s="1"/>
      <c r="G335" s="1"/>
      <c r="H335" s="22" t="s">
        <v>276</v>
      </c>
    </row>
    <row r="336" spans="1:8" ht="40" customHeight="1" x14ac:dyDescent="0.35">
      <c r="A336" s="1"/>
      <c r="B336" s="1"/>
      <c r="C336" s="1"/>
      <c r="D336" s="1"/>
      <c r="E336" s="1"/>
      <c r="F336" s="1"/>
      <c r="G336" s="1"/>
      <c r="H336" s="22" t="s">
        <v>276</v>
      </c>
    </row>
    <row r="337" spans="1:8" ht="40" customHeight="1" x14ac:dyDescent="0.35">
      <c r="A337" s="1"/>
      <c r="B337" s="1"/>
      <c r="C337" s="1"/>
      <c r="D337" s="1"/>
      <c r="E337" s="1"/>
      <c r="F337" s="1"/>
      <c r="G337" s="1"/>
      <c r="H337" s="22" t="s">
        <v>276</v>
      </c>
    </row>
    <row r="338" spans="1:8" ht="40" customHeight="1" x14ac:dyDescent="0.35">
      <c r="A338" s="1"/>
      <c r="B338" s="1"/>
      <c r="C338" s="1"/>
      <c r="D338" s="1"/>
      <c r="E338" s="1"/>
      <c r="F338" s="1"/>
      <c r="G338" s="1"/>
      <c r="H338" s="22" t="s">
        <v>276</v>
      </c>
    </row>
    <row r="339" spans="1:8" ht="40" customHeight="1" x14ac:dyDescent="0.35">
      <c r="A339" s="1"/>
      <c r="B339" s="1"/>
      <c r="C339" s="1"/>
      <c r="D339" s="1"/>
      <c r="E339" s="1"/>
      <c r="F339" s="1"/>
      <c r="G339" s="1"/>
      <c r="H339" s="22" t="s">
        <v>276</v>
      </c>
    </row>
    <row r="340" spans="1:8" ht="40" customHeight="1" x14ac:dyDescent="0.35">
      <c r="A340" s="1"/>
      <c r="B340" s="1"/>
      <c r="C340" s="1"/>
      <c r="D340" s="1"/>
      <c r="E340" s="1"/>
      <c r="F340" s="1"/>
      <c r="G340" s="1"/>
      <c r="H340" s="22" t="s">
        <v>276</v>
      </c>
    </row>
    <row r="341" spans="1:8" ht="40" customHeight="1" x14ac:dyDescent="0.35">
      <c r="A341" s="1"/>
      <c r="B341" s="1"/>
      <c r="C341" s="1"/>
      <c r="D341" s="1"/>
      <c r="E341" s="1"/>
      <c r="F341" s="1"/>
      <c r="G341" s="1"/>
      <c r="H341" s="22" t="s">
        <v>276</v>
      </c>
    </row>
    <row r="342" spans="1:8" ht="40" customHeight="1" x14ac:dyDescent="0.35">
      <c r="A342" s="1"/>
      <c r="B342" s="1"/>
      <c r="C342" s="1"/>
      <c r="D342" s="1"/>
      <c r="E342" s="1"/>
      <c r="F342" s="1"/>
      <c r="G342" s="1"/>
      <c r="H342" s="22" t="s">
        <v>276</v>
      </c>
    </row>
    <row r="343" spans="1:8" ht="40" customHeight="1" x14ac:dyDescent="0.35">
      <c r="A343" s="1"/>
      <c r="B343" s="1"/>
      <c r="C343" s="1"/>
      <c r="D343" s="1"/>
      <c r="E343" s="1"/>
      <c r="F343" s="1"/>
      <c r="G343" s="1"/>
      <c r="H343" s="22" t="s">
        <v>276</v>
      </c>
    </row>
    <row r="344" spans="1:8" ht="40" customHeight="1" x14ac:dyDescent="0.35">
      <c r="A344" s="1"/>
      <c r="B344" s="1"/>
      <c r="C344" s="1"/>
      <c r="D344" s="1"/>
      <c r="E344" s="1"/>
      <c r="F344" s="1"/>
      <c r="G344" s="1"/>
      <c r="H344" s="22" t="s">
        <v>276</v>
      </c>
    </row>
    <row r="345" spans="1:8" ht="40" customHeight="1" x14ac:dyDescent="0.35">
      <c r="A345" s="1"/>
      <c r="B345" s="1"/>
      <c r="C345" s="1"/>
      <c r="D345" s="1"/>
      <c r="E345" s="1"/>
      <c r="F345" s="1"/>
      <c r="G345" s="1"/>
      <c r="H345" s="22" t="s">
        <v>276</v>
      </c>
    </row>
    <row r="346" spans="1:8" ht="40" customHeight="1" x14ac:dyDescent="0.35">
      <c r="A346" s="1"/>
      <c r="B346" s="1"/>
      <c r="C346" s="1"/>
      <c r="D346" s="1"/>
      <c r="E346" s="1"/>
      <c r="F346" s="1"/>
      <c r="G346" s="1"/>
      <c r="H346" s="22" t="s">
        <v>276</v>
      </c>
    </row>
    <row r="347" spans="1:8" ht="40" customHeight="1" x14ac:dyDescent="0.35">
      <c r="A347" s="1"/>
      <c r="B347" s="1"/>
      <c r="C347" s="1"/>
      <c r="D347" s="1"/>
      <c r="E347" s="1"/>
      <c r="F347" s="1"/>
      <c r="G347" s="1"/>
      <c r="H347" s="22" t="s">
        <v>276</v>
      </c>
    </row>
    <row r="348" spans="1:8" ht="40" customHeight="1" x14ac:dyDescent="0.35">
      <c r="A348" s="1"/>
      <c r="B348" s="1"/>
      <c r="C348" s="1"/>
      <c r="D348" s="1"/>
      <c r="E348" s="1"/>
      <c r="F348" s="1"/>
      <c r="G348" s="1"/>
      <c r="H348" s="22" t="s">
        <v>276</v>
      </c>
    </row>
    <row r="349" spans="1:8" ht="40" customHeight="1" x14ac:dyDescent="0.35">
      <c r="A349" s="1"/>
      <c r="B349" s="1"/>
      <c r="C349" s="1"/>
      <c r="D349" s="1"/>
      <c r="E349" s="1"/>
      <c r="F349" s="1"/>
      <c r="G349" s="1"/>
      <c r="H349" s="22" t="s">
        <v>276</v>
      </c>
    </row>
    <row r="350" spans="1:8" ht="40" customHeight="1" x14ac:dyDescent="0.35">
      <c r="A350" s="1"/>
      <c r="B350" s="1"/>
      <c r="C350" s="1"/>
      <c r="D350" s="1"/>
      <c r="E350" s="1"/>
      <c r="F350" s="1"/>
      <c r="G350" s="1"/>
      <c r="H350" s="22" t="s">
        <v>276</v>
      </c>
    </row>
    <row r="351" spans="1:8" ht="40" customHeight="1" x14ac:dyDescent="0.35">
      <c r="A351" s="1"/>
      <c r="B351" s="1"/>
      <c r="C351" s="1"/>
      <c r="D351" s="1"/>
      <c r="E351" s="1"/>
      <c r="F351" s="1"/>
      <c r="G351" s="1"/>
      <c r="H351" s="22" t="s">
        <v>276</v>
      </c>
    </row>
    <row r="352" spans="1:8" ht="40" customHeight="1" x14ac:dyDescent="0.35">
      <c r="A352" s="1"/>
      <c r="B352" s="1"/>
      <c r="C352" s="1"/>
      <c r="D352" s="1"/>
      <c r="E352" s="1"/>
      <c r="F352" s="1"/>
      <c r="G352" s="1"/>
      <c r="H352" s="22" t="s">
        <v>276</v>
      </c>
    </row>
    <row r="353" spans="1:8" ht="40" customHeight="1" x14ac:dyDescent="0.35">
      <c r="A353" s="1"/>
      <c r="B353" s="1"/>
      <c r="C353" s="1"/>
      <c r="D353" s="1"/>
      <c r="E353" s="1"/>
      <c r="F353" s="1"/>
      <c r="G353" s="1"/>
      <c r="H353" s="22" t="s">
        <v>276</v>
      </c>
    </row>
    <row r="354" spans="1:8" ht="40" customHeight="1" x14ac:dyDescent="0.35">
      <c r="A354" s="1"/>
      <c r="B354" s="1"/>
      <c r="C354" s="1"/>
      <c r="D354" s="1"/>
      <c r="E354" s="1"/>
      <c r="F354" s="1"/>
      <c r="G354" s="1"/>
      <c r="H354" s="22" t="s">
        <v>276</v>
      </c>
    </row>
    <row r="355" spans="1:8" ht="40" customHeight="1" x14ac:dyDescent="0.35">
      <c r="A355" s="1"/>
      <c r="B355" s="1"/>
      <c r="C355" s="1"/>
      <c r="D355" s="1"/>
      <c r="E355" s="1"/>
      <c r="F355" s="1"/>
      <c r="G355" s="1"/>
      <c r="H355" s="22" t="s">
        <v>276</v>
      </c>
    </row>
    <row r="356" spans="1:8" ht="40" customHeight="1" x14ac:dyDescent="0.35">
      <c r="A356" s="1"/>
      <c r="B356" s="1"/>
      <c r="C356" s="1"/>
      <c r="D356" s="1"/>
      <c r="E356" s="1"/>
      <c r="F356" s="1"/>
      <c r="G356" s="1"/>
      <c r="H356" s="22" t="s">
        <v>276</v>
      </c>
    </row>
    <row r="357" spans="1:8" ht="40" customHeight="1" x14ac:dyDescent="0.35">
      <c r="A357" s="1"/>
      <c r="B357" s="1"/>
      <c r="C357" s="1"/>
      <c r="D357" s="1"/>
      <c r="E357" s="1"/>
      <c r="F357" s="1"/>
      <c r="G357" s="1"/>
      <c r="H357" s="22" t="s">
        <v>276</v>
      </c>
    </row>
    <row r="358" spans="1:8" ht="40" customHeight="1" x14ac:dyDescent="0.35">
      <c r="A358" s="1"/>
      <c r="B358" s="1"/>
      <c r="C358" s="1"/>
      <c r="D358" s="1"/>
      <c r="E358" s="1"/>
      <c r="F358" s="1"/>
      <c r="G358" s="1"/>
      <c r="H358" s="22" t="s">
        <v>276</v>
      </c>
    </row>
    <row r="359" spans="1:8" ht="40" customHeight="1" x14ac:dyDescent="0.35">
      <c r="A359" s="1"/>
      <c r="B359" s="1"/>
      <c r="C359" s="1"/>
      <c r="D359" s="1"/>
      <c r="E359" s="1"/>
      <c r="F359" s="1"/>
      <c r="G359" s="1"/>
      <c r="H359" s="22" t="s">
        <v>276</v>
      </c>
    </row>
    <row r="360" spans="1:8" ht="40" customHeight="1" x14ac:dyDescent="0.35">
      <c r="A360" s="1"/>
      <c r="B360" s="1"/>
      <c r="C360" s="1"/>
      <c r="D360" s="1"/>
      <c r="E360" s="1"/>
      <c r="F360" s="1"/>
      <c r="G360" s="1"/>
      <c r="H360" s="22" t="s">
        <v>276</v>
      </c>
    </row>
    <row r="361" spans="1:8" ht="40" customHeight="1" x14ac:dyDescent="0.35">
      <c r="A361" s="1"/>
      <c r="B361" s="1"/>
      <c r="C361" s="1"/>
      <c r="D361" s="1"/>
      <c r="E361" s="1"/>
      <c r="F361" s="1"/>
      <c r="G361" s="1"/>
      <c r="H361" s="22" t="s">
        <v>276</v>
      </c>
    </row>
    <row r="362" spans="1:8" ht="40" customHeight="1" x14ac:dyDescent="0.35">
      <c r="A362" s="1"/>
      <c r="B362" s="1"/>
      <c r="C362" s="1"/>
      <c r="D362" s="1"/>
      <c r="E362" s="1"/>
      <c r="F362" s="1"/>
      <c r="G362" s="1"/>
      <c r="H362" s="22" t="s">
        <v>276</v>
      </c>
    </row>
    <row r="363" spans="1:8" ht="40" customHeight="1" x14ac:dyDescent="0.35">
      <c r="A363" s="1"/>
      <c r="B363" s="1"/>
      <c r="C363" s="1"/>
      <c r="D363" s="1"/>
      <c r="E363" s="1"/>
      <c r="F363" s="1"/>
      <c r="G363" s="1"/>
      <c r="H363" s="22" t="s">
        <v>276</v>
      </c>
    </row>
    <row r="364" spans="1:8" ht="40" customHeight="1" x14ac:dyDescent="0.35">
      <c r="A364" s="1"/>
      <c r="B364" s="1"/>
      <c r="C364" s="1"/>
      <c r="D364" s="1"/>
      <c r="E364" s="1"/>
      <c r="F364" s="1"/>
      <c r="G364" s="1"/>
      <c r="H364" s="22" t="s">
        <v>276</v>
      </c>
    </row>
    <row r="365" spans="1:8" ht="40" customHeight="1" x14ac:dyDescent="0.35">
      <c r="A365" s="1"/>
      <c r="B365" s="1"/>
      <c r="C365" s="1"/>
      <c r="D365" s="1"/>
      <c r="E365" s="1"/>
      <c r="F365" s="1"/>
      <c r="G365" s="1"/>
      <c r="H365" s="22" t="s">
        <v>276</v>
      </c>
    </row>
    <row r="366" spans="1:8" ht="40" customHeight="1" x14ac:dyDescent="0.35">
      <c r="A366" s="1"/>
      <c r="B366" s="1"/>
      <c r="C366" s="1"/>
      <c r="D366" s="1"/>
      <c r="E366" s="1"/>
      <c r="F366" s="1"/>
      <c r="G366" s="1"/>
      <c r="H366" s="22" t="s">
        <v>276</v>
      </c>
    </row>
    <row r="367" spans="1:8" ht="40" customHeight="1" x14ac:dyDescent="0.35">
      <c r="A367" s="1"/>
      <c r="B367" s="1"/>
      <c r="C367" s="1"/>
      <c r="D367" s="1"/>
      <c r="E367" s="1"/>
      <c r="F367" s="1"/>
      <c r="G367" s="1"/>
      <c r="H367" s="22" t="s">
        <v>276</v>
      </c>
    </row>
    <row r="368" spans="1:8" ht="40" customHeight="1" x14ac:dyDescent="0.35">
      <c r="A368" s="1"/>
      <c r="B368" s="1"/>
      <c r="C368" s="1"/>
      <c r="D368" s="1"/>
      <c r="E368" s="1"/>
      <c r="F368" s="1"/>
      <c r="G368" s="1"/>
      <c r="H368" s="22" t="s">
        <v>276</v>
      </c>
    </row>
    <row r="369" spans="1:8" ht="40" customHeight="1" x14ac:dyDescent="0.35">
      <c r="A369" s="1"/>
      <c r="B369" s="1"/>
      <c r="C369" s="1"/>
      <c r="D369" s="1"/>
      <c r="E369" s="1"/>
      <c r="F369" s="1"/>
      <c r="G369" s="1"/>
      <c r="H369" s="22" t="s">
        <v>276</v>
      </c>
    </row>
    <row r="370" spans="1:8" ht="40" customHeight="1" x14ac:dyDescent="0.35">
      <c r="A370" s="1"/>
      <c r="B370" s="1"/>
      <c r="C370" s="1"/>
      <c r="D370" s="1"/>
      <c r="E370" s="1"/>
      <c r="F370" s="1"/>
      <c r="G370" s="1"/>
      <c r="H370" s="22" t="s">
        <v>276</v>
      </c>
    </row>
    <row r="371" spans="1:8" ht="40" customHeight="1" x14ac:dyDescent="0.35">
      <c r="A371" s="1"/>
      <c r="B371" s="1"/>
      <c r="C371" s="1"/>
      <c r="D371" s="1"/>
      <c r="E371" s="1"/>
      <c r="F371" s="1"/>
      <c r="G371" s="1"/>
      <c r="H371" s="22" t="s">
        <v>276</v>
      </c>
    </row>
    <row r="372" spans="1:8" ht="40" customHeight="1" x14ac:dyDescent="0.35">
      <c r="A372" s="1"/>
      <c r="B372" s="1"/>
      <c r="C372" s="1"/>
      <c r="D372" s="1"/>
      <c r="E372" s="1"/>
      <c r="F372" s="1"/>
      <c r="G372" s="1"/>
      <c r="H372" s="22" t="s">
        <v>276</v>
      </c>
    </row>
    <row r="373" spans="1:8" ht="40" customHeight="1" x14ac:dyDescent="0.35">
      <c r="A373" s="1"/>
      <c r="B373" s="1"/>
      <c r="C373" s="1"/>
      <c r="D373" s="1"/>
      <c r="E373" s="1"/>
      <c r="F373" s="1"/>
      <c r="G373" s="1"/>
      <c r="H373" s="22" t="s">
        <v>276</v>
      </c>
    </row>
    <row r="374" spans="1:8" ht="40" customHeight="1" x14ac:dyDescent="0.35">
      <c r="A374" s="1"/>
      <c r="B374" s="1"/>
      <c r="C374" s="1"/>
      <c r="D374" s="1"/>
      <c r="E374" s="1"/>
      <c r="F374" s="1"/>
      <c r="G374" s="1"/>
      <c r="H374" s="22" t="s">
        <v>276</v>
      </c>
    </row>
    <row r="375" spans="1:8" ht="40" customHeight="1" x14ac:dyDescent="0.35">
      <c r="A375" s="1"/>
      <c r="B375" s="1"/>
      <c r="C375" s="1"/>
      <c r="D375" s="1"/>
      <c r="E375" s="1"/>
      <c r="F375" s="1"/>
      <c r="G375" s="1"/>
      <c r="H375" s="22" t="s">
        <v>276</v>
      </c>
    </row>
    <row r="376" spans="1:8" ht="40" customHeight="1" x14ac:dyDescent="0.35">
      <c r="A376" s="1"/>
      <c r="B376" s="1"/>
      <c r="C376" s="1"/>
      <c r="D376" s="1"/>
      <c r="E376" s="1"/>
      <c r="F376" s="1"/>
      <c r="G376" s="1"/>
      <c r="H376" s="22" t="s">
        <v>276</v>
      </c>
    </row>
    <row r="377" spans="1:8" ht="40" customHeight="1" x14ac:dyDescent="0.35">
      <c r="A377" s="1"/>
      <c r="B377" s="1"/>
      <c r="C377" s="1"/>
      <c r="D377" s="1"/>
      <c r="E377" s="1"/>
      <c r="F377" s="1"/>
      <c r="G377" s="1"/>
      <c r="H377" s="22" t="s">
        <v>276</v>
      </c>
    </row>
    <row r="378" spans="1:8" ht="40" customHeight="1" x14ac:dyDescent="0.35">
      <c r="A378" s="1"/>
      <c r="B378" s="1"/>
      <c r="C378" s="1"/>
      <c r="D378" s="1"/>
      <c r="E378" s="1"/>
      <c r="F378" s="1"/>
      <c r="G378" s="1"/>
      <c r="H378" s="22" t="s">
        <v>276</v>
      </c>
    </row>
    <row r="379" spans="1:8" ht="40" customHeight="1" x14ac:dyDescent="0.35">
      <c r="A379" s="1"/>
      <c r="B379" s="1"/>
      <c r="C379" s="1"/>
      <c r="D379" s="1"/>
      <c r="E379" s="1"/>
      <c r="F379" s="1"/>
      <c r="G379" s="1"/>
      <c r="H379" s="22" t="s">
        <v>276</v>
      </c>
    </row>
    <row r="380" spans="1:8" ht="40" customHeight="1" x14ac:dyDescent="0.35">
      <c r="A380" s="1"/>
      <c r="B380" s="1"/>
      <c r="C380" s="1"/>
      <c r="D380" s="1"/>
      <c r="E380" s="1"/>
      <c r="F380" s="1"/>
      <c r="G380" s="1"/>
      <c r="H380" s="22" t="s">
        <v>276</v>
      </c>
    </row>
    <row r="381" spans="1:8" ht="40" customHeight="1" x14ac:dyDescent="0.35">
      <c r="A381" s="1"/>
      <c r="B381" s="1"/>
      <c r="C381" s="1"/>
      <c r="D381" s="1"/>
      <c r="E381" s="1"/>
      <c r="F381" s="1"/>
      <c r="G381" s="1"/>
      <c r="H381" s="22" t="s">
        <v>276</v>
      </c>
    </row>
    <row r="382" spans="1:8" ht="40" customHeight="1" x14ac:dyDescent="0.35">
      <c r="A382" s="1"/>
      <c r="B382" s="1"/>
      <c r="C382" s="1"/>
      <c r="D382" s="1"/>
      <c r="E382" s="1"/>
      <c r="F382" s="1"/>
      <c r="G382" s="1"/>
      <c r="H382" s="22" t="s">
        <v>276</v>
      </c>
    </row>
    <row r="383" spans="1:8" ht="40" customHeight="1" x14ac:dyDescent="0.35">
      <c r="A383" s="1"/>
      <c r="B383" s="1"/>
      <c r="C383" s="1"/>
      <c r="D383" s="1"/>
      <c r="E383" s="1"/>
      <c r="F383" s="1"/>
      <c r="G383" s="1"/>
      <c r="H383" s="22" t="s">
        <v>276</v>
      </c>
    </row>
    <row r="384" spans="1:8" ht="40" customHeight="1" x14ac:dyDescent="0.35">
      <c r="A384" s="1"/>
      <c r="B384" s="1"/>
      <c r="C384" s="1"/>
      <c r="D384" s="1"/>
      <c r="E384" s="1"/>
      <c r="F384" s="1"/>
      <c r="G384" s="1"/>
      <c r="H384" s="22" t="s">
        <v>276</v>
      </c>
    </row>
    <row r="385" spans="1:8" ht="40" customHeight="1" x14ac:dyDescent="0.35">
      <c r="A385" s="1"/>
      <c r="B385" s="1"/>
      <c r="C385" s="1"/>
      <c r="D385" s="1"/>
      <c r="E385" s="1"/>
      <c r="F385" s="1"/>
      <c r="G385" s="1"/>
      <c r="H385" s="22" t="s">
        <v>276</v>
      </c>
    </row>
    <row r="386" spans="1:8" ht="40" customHeight="1" x14ac:dyDescent="0.35">
      <c r="A386" s="1"/>
      <c r="B386" s="1"/>
      <c r="C386" s="1"/>
      <c r="D386" s="1"/>
      <c r="E386" s="1"/>
      <c r="F386" s="1"/>
      <c r="G386" s="1"/>
      <c r="H386" s="22" t="s">
        <v>276</v>
      </c>
    </row>
    <row r="387" spans="1:8" ht="40" customHeight="1" x14ac:dyDescent="0.35">
      <c r="A387" s="1"/>
      <c r="B387" s="1"/>
      <c r="C387" s="1"/>
      <c r="D387" s="1"/>
      <c r="E387" s="1"/>
      <c r="F387" s="1"/>
      <c r="G387" s="1"/>
      <c r="H387" s="22" t="s">
        <v>276</v>
      </c>
    </row>
    <row r="388" spans="1:8" ht="40" customHeight="1" x14ac:dyDescent="0.35">
      <c r="A388" s="1"/>
      <c r="B388" s="1"/>
      <c r="C388" s="1"/>
      <c r="D388" s="1"/>
      <c r="E388" s="1"/>
      <c r="F388" s="1"/>
      <c r="G388" s="1"/>
      <c r="H388" s="22" t="s">
        <v>276</v>
      </c>
    </row>
    <row r="389" spans="1:8" ht="40" customHeight="1" x14ac:dyDescent="0.35">
      <c r="A389" s="1"/>
      <c r="B389" s="1"/>
      <c r="C389" s="1"/>
      <c r="D389" s="1"/>
      <c r="E389" s="1"/>
      <c r="F389" s="1"/>
      <c r="G389" s="1"/>
      <c r="H389" s="22" t="s">
        <v>276</v>
      </c>
    </row>
    <row r="390" spans="1:8" ht="40" customHeight="1" x14ac:dyDescent="0.35">
      <c r="A390" s="1"/>
      <c r="B390" s="1"/>
      <c r="C390" s="1"/>
      <c r="D390" s="1"/>
      <c r="E390" s="1"/>
      <c r="F390" s="1"/>
      <c r="G390" s="1"/>
      <c r="H390" s="22" t="s">
        <v>276</v>
      </c>
    </row>
    <row r="391" spans="1:8" ht="40" customHeight="1" x14ac:dyDescent="0.35">
      <c r="A391" s="1"/>
      <c r="B391" s="1"/>
      <c r="C391" s="1"/>
      <c r="D391" s="1"/>
      <c r="E391" s="1"/>
      <c r="F391" s="1"/>
      <c r="G391" s="1"/>
      <c r="H391" s="22" t="s">
        <v>276</v>
      </c>
    </row>
    <row r="392" spans="1:8" ht="40" customHeight="1" x14ac:dyDescent="0.35">
      <c r="A392" s="1"/>
      <c r="B392" s="1"/>
      <c r="C392" s="1"/>
      <c r="D392" s="1"/>
      <c r="E392" s="1"/>
      <c r="F392" s="1"/>
      <c r="G392" s="1"/>
      <c r="H392" s="22" t="s">
        <v>276</v>
      </c>
    </row>
    <row r="393" spans="1:8" ht="40" customHeight="1" x14ac:dyDescent="0.35">
      <c r="A393" s="1"/>
      <c r="B393" s="1"/>
      <c r="C393" s="1"/>
      <c r="D393" s="1"/>
      <c r="E393" s="1"/>
      <c r="F393" s="1"/>
      <c r="G393" s="1"/>
      <c r="H393" s="22" t="s">
        <v>276</v>
      </c>
    </row>
    <row r="394" spans="1:8" ht="40" customHeight="1" x14ac:dyDescent="0.35">
      <c r="A394" s="1"/>
      <c r="B394" s="1"/>
      <c r="C394" s="1"/>
      <c r="D394" s="1"/>
      <c r="E394" s="1"/>
      <c r="F394" s="1"/>
      <c r="G394" s="1"/>
      <c r="H394" s="22" t="s">
        <v>276</v>
      </c>
    </row>
    <row r="395" spans="1:8" ht="40" customHeight="1" x14ac:dyDescent="0.35">
      <c r="A395" s="1"/>
      <c r="B395" s="1"/>
      <c r="C395" s="1"/>
      <c r="D395" s="1"/>
      <c r="E395" s="1"/>
      <c r="F395" s="1"/>
      <c r="G395" s="1"/>
      <c r="H395" s="22" t="s">
        <v>276</v>
      </c>
    </row>
    <row r="396" spans="1:8" ht="40" customHeight="1" x14ac:dyDescent="0.35">
      <c r="A396" s="1"/>
      <c r="B396" s="1"/>
      <c r="C396" s="1"/>
      <c r="D396" s="1"/>
      <c r="E396" s="1"/>
      <c r="F396" s="1"/>
      <c r="G396" s="1"/>
      <c r="H396" s="22" t="s">
        <v>276</v>
      </c>
    </row>
    <row r="397" spans="1:8" ht="40" customHeight="1" x14ac:dyDescent="0.35">
      <c r="A397" s="1"/>
      <c r="B397" s="1"/>
      <c r="C397" s="1"/>
      <c r="D397" s="1"/>
      <c r="E397" s="1"/>
      <c r="F397" s="1"/>
      <c r="G397" s="1"/>
      <c r="H397" s="22" t="s">
        <v>276</v>
      </c>
    </row>
    <row r="398" spans="1:8" ht="40" customHeight="1" x14ac:dyDescent="0.35">
      <c r="A398" s="1"/>
      <c r="B398" s="1"/>
      <c r="C398" s="1"/>
      <c r="D398" s="1"/>
      <c r="E398" s="1"/>
      <c r="F398" s="1"/>
      <c r="G398" s="1"/>
      <c r="H398" s="22" t="s">
        <v>276</v>
      </c>
    </row>
    <row r="399" spans="1:8" ht="40" customHeight="1" x14ac:dyDescent="0.35">
      <c r="A399" s="1"/>
      <c r="B399" s="1"/>
      <c r="C399" s="1"/>
      <c r="D399" s="1"/>
      <c r="E399" s="1"/>
      <c r="F399" s="1"/>
      <c r="G399" s="1"/>
      <c r="H399" s="22" t="s">
        <v>276</v>
      </c>
    </row>
    <row r="400" spans="1:8" ht="40" customHeight="1" x14ac:dyDescent="0.35">
      <c r="A400" s="1"/>
      <c r="B400" s="1"/>
      <c r="C400" s="1"/>
      <c r="D400" s="1"/>
      <c r="E400" s="1"/>
      <c r="F400" s="1"/>
      <c r="G400" s="1"/>
      <c r="H400" s="22" t="s">
        <v>276</v>
      </c>
    </row>
    <row r="401" spans="1:8" ht="40" customHeight="1" x14ac:dyDescent="0.35">
      <c r="A401" s="1"/>
      <c r="B401" s="1"/>
      <c r="C401" s="1"/>
      <c r="D401" s="1"/>
      <c r="E401" s="1"/>
      <c r="F401" s="1"/>
      <c r="G401" s="1"/>
      <c r="H401" s="22" t="s">
        <v>276</v>
      </c>
    </row>
    <row r="402" spans="1:8" ht="40" customHeight="1" x14ac:dyDescent="0.35">
      <c r="A402" s="1"/>
      <c r="B402" s="1"/>
      <c r="C402" s="1"/>
      <c r="D402" s="1"/>
      <c r="E402" s="1"/>
      <c r="F402" s="1"/>
      <c r="G402" s="1"/>
      <c r="H402" s="22" t="s">
        <v>276</v>
      </c>
    </row>
    <row r="403" spans="1:8" ht="40" customHeight="1" x14ac:dyDescent="0.35">
      <c r="A403" s="1"/>
      <c r="B403" s="1"/>
      <c r="C403" s="1"/>
      <c r="D403" s="1"/>
      <c r="E403" s="1"/>
      <c r="F403" s="1"/>
      <c r="G403" s="1"/>
      <c r="H403" s="22" t="s">
        <v>276</v>
      </c>
    </row>
    <row r="404" spans="1:8" ht="40" customHeight="1" x14ac:dyDescent="0.35">
      <c r="A404" s="1"/>
      <c r="B404" s="1"/>
      <c r="C404" s="1"/>
      <c r="D404" s="1"/>
      <c r="E404" s="1"/>
      <c r="F404" s="1"/>
      <c r="G404" s="1"/>
      <c r="H404" s="22" t="s">
        <v>276</v>
      </c>
    </row>
    <row r="405" spans="1:8" ht="40" customHeight="1" x14ac:dyDescent="0.35">
      <c r="A405" s="1"/>
      <c r="B405" s="1"/>
      <c r="C405" s="1"/>
      <c r="D405" s="1"/>
      <c r="E405" s="1"/>
      <c r="F405" s="1"/>
      <c r="G405" s="1"/>
      <c r="H405" s="22" t="s">
        <v>276</v>
      </c>
    </row>
    <row r="406" spans="1:8" ht="40" customHeight="1" x14ac:dyDescent="0.35">
      <c r="A406" s="1"/>
      <c r="B406" s="1"/>
      <c r="C406" s="1"/>
      <c r="D406" s="1"/>
      <c r="E406" s="1"/>
      <c r="F406" s="1"/>
      <c r="G406" s="1"/>
      <c r="H406" s="22" t="s">
        <v>276</v>
      </c>
    </row>
    <row r="407" spans="1:8" ht="40" customHeight="1" x14ac:dyDescent="0.35">
      <c r="A407" s="1"/>
      <c r="B407" s="1"/>
      <c r="C407" s="1"/>
      <c r="D407" s="1"/>
      <c r="E407" s="1"/>
      <c r="F407" s="1"/>
      <c r="G407" s="1"/>
      <c r="H407" s="22" t="s">
        <v>276</v>
      </c>
    </row>
    <row r="408" spans="1:8" ht="40" customHeight="1" x14ac:dyDescent="0.35">
      <c r="A408" s="1"/>
      <c r="B408" s="1"/>
      <c r="C408" s="1"/>
      <c r="D408" s="1"/>
      <c r="E408" s="1"/>
      <c r="F408" s="1"/>
      <c r="G408" s="1"/>
      <c r="H408" s="22" t="s">
        <v>276</v>
      </c>
    </row>
    <row r="409" spans="1:8" ht="40" customHeight="1" x14ac:dyDescent="0.35">
      <c r="A409" s="1"/>
      <c r="B409" s="1"/>
      <c r="C409" s="1"/>
      <c r="D409" s="1"/>
      <c r="E409" s="1"/>
      <c r="F409" s="1"/>
      <c r="G409" s="1"/>
      <c r="H409" s="22" t="s">
        <v>276</v>
      </c>
    </row>
    <row r="410" spans="1:8" ht="40" customHeight="1" x14ac:dyDescent="0.35">
      <c r="A410" s="1"/>
      <c r="B410" s="1"/>
      <c r="C410" s="1"/>
      <c r="D410" s="1"/>
      <c r="E410" s="1"/>
      <c r="F410" s="1"/>
      <c r="G410" s="1"/>
      <c r="H410" s="22" t="s">
        <v>276</v>
      </c>
    </row>
    <row r="411" spans="1:8" ht="40" customHeight="1" x14ac:dyDescent="0.35">
      <c r="A411" s="1"/>
      <c r="B411" s="1"/>
      <c r="C411" s="1"/>
      <c r="D411" s="1"/>
      <c r="E411" s="1"/>
      <c r="F411" s="1"/>
      <c r="G411" s="1"/>
      <c r="H411" s="22" t="s">
        <v>276</v>
      </c>
    </row>
    <row r="412" spans="1:8" ht="40" customHeight="1" x14ac:dyDescent="0.35">
      <c r="A412" s="1"/>
      <c r="B412" s="1"/>
      <c r="C412" s="1"/>
      <c r="D412" s="1"/>
      <c r="E412" s="1"/>
      <c r="F412" s="1"/>
      <c r="G412" s="1"/>
      <c r="H412" s="22" t="s">
        <v>276</v>
      </c>
    </row>
    <row r="413" spans="1:8" ht="40" customHeight="1" x14ac:dyDescent="0.35">
      <c r="A413" s="1"/>
      <c r="B413" s="1"/>
      <c r="C413" s="1"/>
      <c r="D413" s="1"/>
      <c r="E413" s="1"/>
      <c r="F413" s="1"/>
      <c r="G413" s="1"/>
      <c r="H413" s="22" t="s">
        <v>276</v>
      </c>
    </row>
    <row r="414" spans="1:8" ht="40" customHeight="1" x14ac:dyDescent="0.35">
      <c r="A414" s="1"/>
      <c r="B414" s="1"/>
      <c r="C414" s="1"/>
      <c r="D414" s="1"/>
      <c r="E414" s="1"/>
      <c r="F414" s="1"/>
      <c r="G414" s="1"/>
      <c r="H414" s="22" t="s">
        <v>276</v>
      </c>
    </row>
    <row r="415" spans="1:8" ht="40" customHeight="1" x14ac:dyDescent="0.35">
      <c r="A415" s="1"/>
      <c r="B415" s="1"/>
      <c r="C415" s="1"/>
      <c r="D415" s="1"/>
      <c r="E415" s="1"/>
      <c r="F415" s="1"/>
      <c r="G415" s="1"/>
      <c r="H415" s="22" t="s">
        <v>276</v>
      </c>
    </row>
    <row r="416" spans="1:8" ht="40" customHeight="1" x14ac:dyDescent="0.35">
      <c r="A416" s="1"/>
      <c r="B416" s="1"/>
      <c r="C416" s="1"/>
      <c r="D416" s="1"/>
      <c r="E416" s="1"/>
      <c r="F416" s="1"/>
      <c r="G416" s="1"/>
      <c r="H416" s="22" t="s">
        <v>276</v>
      </c>
    </row>
    <row r="417" spans="1:8" ht="40" customHeight="1" x14ac:dyDescent="0.35">
      <c r="A417" s="1"/>
      <c r="B417" s="1"/>
      <c r="C417" s="1"/>
      <c r="D417" s="1"/>
      <c r="E417" s="1"/>
      <c r="F417" s="1"/>
      <c r="G417" s="1"/>
      <c r="H417" s="22" t="s">
        <v>276</v>
      </c>
    </row>
    <row r="418" spans="1:8" ht="40" customHeight="1" x14ac:dyDescent="0.35">
      <c r="A418" s="1"/>
      <c r="B418" s="1"/>
      <c r="C418" s="1"/>
      <c r="D418" s="1"/>
      <c r="E418" s="1"/>
      <c r="F418" s="1"/>
      <c r="G418" s="1"/>
      <c r="H418" s="22" t="s">
        <v>276</v>
      </c>
    </row>
    <row r="419" spans="1:8" ht="40" customHeight="1" x14ac:dyDescent="0.35">
      <c r="A419" s="1"/>
      <c r="B419" s="1"/>
      <c r="C419" s="1"/>
      <c r="D419" s="1"/>
      <c r="E419" s="1"/>
      <c r="F419" s="1"/>
      <c r="G419" s="1"/>
      <c r="H419" s="22" t="s">
        <v>276</v>
      </c>
    </row>
    <row r="420" spans="1:8" ht="40" customHeight="1" x14ac:dyDescent="0.35">
      <c r="A420" s="1"/>
      <c r="B420" s="1"/>
      <c r="C420" s="1"/>
      <c r="D420" s="1"/>
      <c r="E420" s="1"/>
      <c r="F420" s="1"/>
      <c r="G420" s="1"/>
      <c r="H420" s="22" t="s">
        <v>276</v>
      </c>
    </row>
    <row r="421" spans="1:8" ht="40" customHeight="1" x14ac:dyDescent="0.35">
      <c r="A421" s="1"/>
      <c r="B421" s="1"/>
      <c r="C421" s="1"/>
      <c r="D421" s="1"/>
      <c r="E421" s="1"/>
      <c r="F421" s="1"/>
      <c r="G421" s="1"/>
      <c r="H421" s="22" t="s">
        <v>276</v>
      </c>
    </row>
    <row r="422" spans="1:8" ht="40" customHeight="1" x14ac:dyDescent="0.35">
      <c r="A422" s="1"/>
      <c r="B422" s="1"/>
      <c r="C422" s="1"/>
      <c r="D422" s="1"/>
      <c r="E422" s="1"/>
      <c r="F422" s="1"/>
      <c r="G422" s="1"/>
      <c r="H422" s="22" t="s">
        <v>276</v>
      </c>
    </row>
    <row r="423" spans="1:8" ht="40" customHeight="1" x14ac:dyDescent="0.35">
      <c r="A423" s="1"/>
      <c r="B423" s="1"/>
      <c r="C423" s="1"/>
      <c r="D423" s="1"/>
      <c r="E423" s="1"/>
      <c r="F423" s="1"/>
      <c r="G423" s="1"/>
      <c r="H423" s="22" t="s">
        <v>276</v>
      </c>
    </row>
    <row r="424" spans="1:8" ht="40" customHeight="1" x14ac:dyDescent="0.35">
      <c r="A424" s="1"/>
      <c r="B424" s="1"/>
      <c r="C424" s="1"/>
      <c r="D424" s="1"/>
      <c r="E424" s="1"/>
      <c r="F424" s="1"/>
      <c r="G424" s="1"/>
      <c r="H424" s="22" t="s">
        <v>276</v>
      </c>
    </row>
    <row r="425" spans="1:8" ht="40" customHeight="1" x14ac:dyDescent="0.35">
      <c r="A425" s="1"/>
      <c r="B425" s="1"/>
      <c r="C425" s="1"/>
      <c r="D425" s="1"/>
      <c r="E425" s="1"/>
      <c r="F425" s="1"/>
      <c r="G425" s="1"/>
      <c r="H425" s="22" t="s">
        <v>276</v>
      </c>
    </row>
    <row r="426" spans="1:8" ht="40" customHeight="1" x14ac:dyDescent="0.35">
      <c r="A426" s="1"/>
      <c r="B426" s="1"/>
      <c r="C426" s="1"/>
      <c r="D426" s="1"/>
      <c r="E426" s="1"/>
      <c r="F426" s="1"/>
      <c r="G426" s="1"/>
      <c r="H426" s="22" t="s">
        <v>276</v>
      </c>
    </row>
    <row r="427" spans="1:8" ht="40" customHeight="1" x14ac:dyDescent="0.35">
      <c r="A427" s="1"/>
      <c r="B427" s="1"/>
      <c r="C427" s="1"/>
      <c r="D427" s="1"/>
      <c r="E427" s="1"/>
      <c r="F427" s="1"/>
      <c r="G427" s="1"/>
      <c r="H427" s="22" t="s">
        <v>276</v>
      </c>
    </row>
    <row r="428" spans="1:8" ht="40" customHeight="1" x14ac:dyDescent="0.35">
      <c r="A428" s="1"/>
      <c r="B428" s="1"/>
      <c r="C428" s="1"/>
      <c r="D428" s="1"/>
      <c r="E428" s="1"/>
      <c r="F428" s="1"/>
      <c r="G428" s="1"/>
      <c r="H428" s="22" t="s">
        <v>276</v>
      </c>
    </row>
    <row r="429" spans="1:8" ht="40" customHeight="1" x14ac:dyDescent="0.35">
      <c r="A429" s="1"/>
      <c r="B429" s="1"/>
      <c r="C429" s="1"/>
      <c r="D429" s="1"/>
      <c r="E429" s="1"/>
      <c r="F429" s="1"/>
      <c r="G429" s="1"/>
      <c r="H429" s="22" t="s">
        <v>276</v>
      </c>
    </row>
    <row r="430" spans="1:8" ht="40" customHeight="1" x14ac:dyDescent="0.35">
      <c r="A430" s="1"/>
      <c r="B430" s="1"/>
      <c r="C430" s="1"/>
      <c r="D430" s="1"/>
      <c r="E430" s="1"/>
      <c r="F430" s="1"/>
      <c r="G430" s="1"/>
      <c r="H430" s="22" t="s">
        <v>276</v>
      </c>
    </row>
    <row r="431" spans="1:8" ht="40" customHeight="1" x14ac:dyDescent="0.35">
      <c r="A431" s="1"/>
      <c r="B431" s="1"/>
      <c r="C431" s="1"/>
      <c r="D431" s="1"/>
      <c r="E431" s="1"/>
      <c r="F431" s="1"/>
      <c r="G431" s="1"/>
      <c r="H431" s="22" t="s">
        <v>276</v>
      </c>
    </row>
    <row r="432" spans="1:8" ht="40" customHeight="1" x14ac:dyDescent="0.35">
      <c r="A432" s="1"/>
      <c r="B432" s="1"/>
      <c r="C432" s="1"/>
      <c r="D432" s="1"/>
      <c r="E432" s="1"/>
      <c r="F432" s="1"/>
      <c r="G432" s="1"/>
      <c r="H432" s="22" t="s">
        <v>276</v>
      </c>
    </row>
    <row r="433" spans="1:8" ht="40" customHeight="1" x14ac:dyDescent="0.35">
      <c r="A433" s="1"/>
      <c r="B433" s="1"/>
      <c r="C433" s="1"/>
      <c r="D433" s="1"/>
      <c r="E433" s="1"/>
      <c r="F433" s="1"/>
      <c r="G433" s="1"/>
      <c r="H433" s="22" t="s">
        <v>276</v>
      </c>
    </row>
    <row r="434" spans="1:8" ht="40" customHeight="1" x14ac:dyDescent="0.35">
      <c r="A434" s="1"/>
      <c r="B434" s="1"/>
      <c r="C434" s="1"/>
      <c r="D434" s="1"/>
      <c r="E434" s="1"/>
      <c r="F434" s="1"/>
      <c r="G434" s="1"/>
      <c r="H434" s="22" t="s">
        <v>276</v>
      </c>
    </row>
    <row r="435" spans="1:8" ht="40" customHeight="1" x14ac:dyDescent="0.35">
      <c r="A435" s="1"/>
      <c r="B435" s="1"/>
      <c r="C435" s="1"/>
      <c r="D435" s="1"/>
      <c r="E435" s="1"/>
      <c r="F435" s="1"/>
      <c r="G435" s="1"/>
      <c r="H435" s="22" t="s">
        <v>276</v>
      </c>
    </row>
    <row r="436" spans="1:8" ht="40" customHeight="1" x14ac:dyDescent="0.35">
      <c r="A436" s="1"/>
      <c r="B436" s="1"/>
      <c r="C436" s="1"/>
      <c r="D436" s="1"/>
      <c r="E436" s="1"/>
      <c r="F436" s="1"/>
      <c r="G436" s="1"/>
      <c r="H436" s="22" t="s">
        <v>276</v>
      </c>
    </row>
    <row r="437" spans="1:8" ht="40" customHeight="1" x14ac:dyDescent="0.35">
      <c r="A437" s="1"/>
      <c r="B437" s="1"/>
      <c r="C437" s="1"/>
      <c r="D437" s="1"/>
      <c r="E437" s="1"/>
      <c r="F437" s="1"/>
      <c r="G437" s="1"/>
      <c r="H437" s="22" t="s">
        <v>276</v>
      </c>
    </row>
    <row r="438" spans="1:8" ht="40" customHeight="1" x14ac:dyDescent="0.35">
      <c r="A438" s="1"/>
      <c r="B438" s="1"/>
      <c r="C438" s="1"/>
      <c r="D438" s="1"/>
      <c r="E438" s="1"/>
      <c r="F438" s="1"/>
      <c r="G438" s="1"/>
      <c r="H438" s="22" t="s">
        <v>276</v>
      </c>
    </row>
    <row r="439" spans="1:8" ht="40" customHeight="1" x14ac:dyDescent="0.35">
      <c r="A439" s="1"/>
      <c r="B439" s="1"/>
      <c r="C439" s="1"/>
      <c r="D439" s="1"/>
      <c r="E439" s="1"/>
      <c r="F439" s="1"/>
      <c r="G439" s="1"/>
      <c r="H439" s="22" t="s">
        <v>276</v>
      </c>
    </row>
    <row r="440" spans="1:8" ht="40" customHeight="1" x14ac:dyDescent="0.35">
      <c r="A440" s="1"/>
      <c r="B440" s="1"/>
      <c r="C440" s="1"/>
      <c r="D440" s="1"/>
      <c r="E440" s="1"/>
      <c r="F440" s="1"/>
      <c r="G440" s="1"/>
      <c r="H440" s="22" t="s">
        <v>276</v>
      </c>
    </row>
    <row r="441" spans="1:8" ht="40" customHeight="1" x14ac:dyDescent="0.35">
      <c r="A441" s="1"/>
      <c r="B441" s="1"/>
      <c r="C441" s="1"/>
      <c r="D441" s="1"/>
      <c r="E441" s="1"/>
      <c r="F441" s="1"/>
      <c r="G441" s="1"/>
      <c r="H441" s="22" t="s">
        <v>276</v>
      </c>
    </row>
    <row r="442" spans="1:8" ht="40" customHeight="1" x14ac:dyDescent="0.35">
      <c r="A442" s="1"/>
      <c r="B442" s="1"/>
      <c r="C442" s="1"/>
      <c r="D442" s="1"/>
      <c r="E442" s="1"/>
      <c r="F442" s="1"/>
      <c r="G442" s="1"/>
      <c r="H442" s="22" t="s">
        <v>276</v>
      </c>
    </row>
    <row r="443" spans="1:8" ht="40" customHeight="1" x14ac:dyDescent="0.35">
      <c r="A443" s="1"/>
      <c r="B443" s="1"/>
      <c r="C443" s="1"/>
      <c r="D443" s="1"/>
      <c r="E443" s="1"/>
      <c r="F443" s="1"/>
      <c r="G443" s="1"/>
      <c r="H443" s="22" t="s">
        <v>276</v>
      </c>
    </row>
    <row r="444" spans="1:8" ht="40" customHeight="1" x14ac:dyDescent="0.35">
      <c r="A444" s="1"/>
      <c r="B444" s="1"/>
      <c r="C444" s="1"/>
      <c r="D444" s="1"/>
      <c r="E444" s="1"/>
      <c r="F444" s="1"/>
      <c r="G444" s="1"/>
      <c r="H444" s="22" t="s">
        <v>276</v>
      </c>
    </row>
    <row r="445" spans="1:8" ht="40" customHeight="1" x14ac:dyDescent="0.35">
      <c r="A445" s="1"/>
      <c r="B445" s="1"/>
      <c r="C445" s="1"/>
      <c r="D445" s="1"/>
      <c r="E445" s="1"/>
      <c r="F445" s="1"/>
      <c r="G445" s="1"/>
      <c r="H445" s="22" t="s">
        <v>276</v>
      </c>
    </row>
    <row r="446" spans="1:8" ht="40" customHeight="1" x14ac:dyDescent="0.35">
      <c r="A446" s="1"/>
      <c r="B446" s="1"/>
      <c r="C446" s="1"/>
      <c r="D446" s="1"/>
      <c r="E446" s="1"/>
      <c r="F446" s="1"/>
      <c r="G446" s="1"/>
      <c r="H446" s="22" t="s">
        <v>276</v>
      </c>
    </row>
    <row r="447" spans="1:8" ht="40" customHeight="1" x14ac:dyDescent="0.35">
      <c r="A447" s="1"/>
      <c r="B447" s="1"/>
      <c r="C447" s="1"/>
      <c r="D447" s="1"/>
      <c r="E447" s="1"/>
      <c r="F447" s="1"/>
      <c r="G447" s="1"/>
      <c r="H447" s="22" t="s">
        <v>276</v>
      </c>
    </row>
    <row r="448" spans="1:8" ht="40" customHeight="1" x14ac:dyDescent="0.35">
      <c r="A448" s="1"/>
      <c r="B448" s="1"/>
      <c r="C448" s="1"/>
      <c r="D448" s="1"/>
      <c r="E448" s="1"/>
      <c r="F448" s="1"/>
      <c r="G448" s="1"/>
      <c r="H448" s="22" t="s">
        <v>276</v>
      </c>
    </row>
    <row r="449" spans="1:8" ht="40" customHeight="1" x14ac:dyDescent="0.35">
      <c r="A449" s="1"/>
      <c r="B449" s="1"/>
      <c r="C449" s="1"/>
      <c r="D449" s="1"/>
      <c r="E449" s="1"/>
      <c r="F449" s="1"/>
      <c r="G449" s="1"/>
      <c r="H449" s="22" t="s">
        <v>276</v>
      </c>
    </row>
    <row r="450" spans="1:8" ht="40" customHeight="1" x14ac:dyDescent="0.35">
      <c r="A450" s="1"/>
      <c r="B450" s="1"/>
      <c r="C450" s="1"/>
      <c r="D450" s="1"/>
      <c r="E450" s="1"/>
      <c r="F450" s="1"/>
      <c r="G450" s="1"/>
      <c r="H450" s="22" t="s">
        <v>276</v>
      </c>
    </row>
    <row r="451" spans="1:8" ht="40" customHeight="1" x14ac:dyDescent="0.35">
      <c r="A451" s="1"/>
      <c r="B451" s="1"/>
      <c r="C451" s="1"/>
      <c r="D451" s="1"/>
      <c r="E451" s="1"/>
      <c r="F451" s="1"/>
      <c r="G451" s="1"/>
      <c r="H451" s="22" t="s">
        <v>276</v>
      </c>
    </row>
    <row r="452" spans="1:8" ht="40" customHeight="1" x14ac:dyDescent="0.35">
      <c r="A452" s="1"/>
      <c r="B452" s="1"/>
      <c r="C452" s="1"/>
      <c r="D452" s="1"/>
      <c r="E452" s="1"/>
      <c r="F452" s="1"/>
      <c r="G452" s="1"/>
      <c r="H452" s="22" t="s">
        <v>276</v>
      </c>
    </row>
    <row r="453" spans="1:8" ht="40" customHeight="1" x14ac:dyDescent="0.35">
      <c r="A453" s="1"/>
      <c r="B453" s="1"/>
      <c r="C453" s="1"/>
      <c r="D453" s="1"/>
      <c r="E453" s="1"/>
      <c r="F453" s="1"/>
      <c r="G453" s="1"/>
      <c r="H453" s="22" t="s">
        <v>276</v>
      </c>
    </row>
    <row r="454" spans="1:8" ht="40" customHeight="1" x14ac:dyDescent="0.35">
      <c r="A454" s="1"/>
      <c r="B454" s="1"/>
      <c r="C454" s="1"/>
      <c r="D454" s="1"/>
      <c r="E454" s="1"/>
      <c r="F454" s="1"/>
      <c r="G454" s="1"/>
      <c r="H454" s="22" t="s">
        <v>276</v>
      </c>
    </row>
    <row r="455" spans="1:8" ht="40" customHeight="1" x14ac:dyDescent="0.35">
      <c r="A455" s="1"/>
      <c r="B455" s="1"/>
      <c r="C455" s="1"/>
      <c r="D455" s="1"/>
      <c r="E455" s="1"/>
      <c r="F455" s="1"/>
      <c r="G455" s="1"/>
      <c r="H455" s="22" t="s">
        <v>276</v>
      </c>
    </row>
    <row r="456" spans="1:8" ht="40" customHeight="1" x14ac:dyDescent="0.35">
      <c r="A456" s="1"/>
      <c r="B456" s="1"/>
      <c r="C456" s="1"/>
      <c r="D456" s="1"/>
      <c r="E456" s="1"/>
      <c r="F456" s="1"/>
      <c r="G456" s="1"/>
      <c r="H456" s="22" t="s">
        <v>276</v>
      </c>
    </row>
    <row r="457" spans="1:8" ht="40" customHeight="1" x14ac:dyDescent="0.35">
      <c r="A457" s="1"/>
      <c r="B457" s="1"/>
      <c r="C457" s="1"/>
      <c r="D457" s="1"/>
      <c r="E457" s="1"/>
      <c r="F457" s="1"/>
      <c r="G457" s="1"/>
      <c r="H457" s="22" t="s">
        <v>276</v>
      </c>
    </row>
    <row r="458" spans="1:8" ht="40" customHeight="1" x14ac:dyDescent="0.35">
      <c r="A458" s="1"/>
      <c r="B458" s="1"/>
      <c r="C458" s="1"/>
      <c r="D458" s="1"/>
      <c r="E458" s="1"/>
      <c r="F458" s="1"/>
      <c r="G458" s="1"/>
      <c r="H458" s="22" t="s">
        <v>276</v>
      </c>
    </row>
    <row r="459" spans="1:8" ht="40" customHeight="1" x14ac:dyDescent="0.35">
      <c r="A459" s="1"/>
      <c r="B459" s="1"/>
      <c r="C459" s="1"/>
      <c r="D459" s="1"/>
      <c r="E459" s="1"/>
      <c r="F459" s="1"/>
      <c r="G459" s="1"/>
      <c r="H459" s="22" t="s">
        <v>276</v>
      </c>
    </row>
    <row r="460" spans="1:8" ht="40" customHeight="1" x14ac:dyDescent="0.35">
      <c r="A460" s="1"/>
      <c r="B460" s="1"/>
      <c r="C460" s="1"/>
      <c r="D460" s="1"/>
      <c r="E460" s="1"/>
      <c r="F460" s="1"/>
      <c r="G460" s="1"/>
      <c r="H460" s="22" t="s">
        <v>276</v>
      </c>
    </row>
    <row r="461" spans="1:8" ht="40" customHeight="1" x14ac:dyDescent="0.35">
      <c r="A461" s="1"/>
      <c r="B461" s="1"/>
      <c r="C461" s="1"/>
      <c r="D461" s="1"/>
      <c r="E461" s="1"/>
      <c r="F461" s="1"/>
      <c r="G461" s="1"/>
      <c r="H461" s="22" t="s">
        <v>276</v>
      </c>
    </row>
    <row r="462" spans="1:8" ht="40" customHeight="1" x14ac:dyDescent="0.35">
      <c r="A462" s="1"/>
      <c r="B462" s="1"/>
      <c r="C462" s="1"/>
      <c r="D462" s="1"/>
      <c r="E462" s="1"/>
      <c r="F462" s="1"/>
      <c r="G462" s="1"/>
      <c r="H462" s="22" t="s">
        <v>276</v>
      </c>
    </row>
    <row r="463" spans="1:8" ht="40" customHeight="1" x14ac:dyDescent="0.35">
      <c r="A463" s="1"/>
      <c r="B463" s="1"/>
      <c r="C463" s="1"/>
      <c r="D463" s="1"/>
      <c r="E463" s="1"/>
      <c r="F463" s="1"/>
      <c r="G463" s="1"/>
      <c r="H463" s="22" t="s">
        <v>276</v>
      </c>
    </row>
    <row r="464" spans="1:8" ht="40" customHeight="1" x14ac:dyDescent="0.35">
      <c r="A464" s="1"/>
      <c r="B464" s="1"/>
      <c r="C464" s="1"/>
      <c r="D464" s="1"/>
      <c r="E464" s="1"/>
      <c r="F464" s="1"/>
      <c r="G464" s="1"/>
      <c r="H464" s="22" t="s">
        <v>276</v>
      </c>
    </row>
    <row r="465" spans="1:8" ht="40" customHeight="1" x14ac:dyDescent="0.35">
      <c r="A465" s="1"/>
      <c r="B465" s="1"/>
      <c r="C465" s="1"/>
      <c r="D465" s="1"/>
      <c r="E465" s="1"/>
      <c r="F465" s="1"/>
      <c r="G465" s="1"/>
      <c r="H465" s="22" t="s">
        <v>276</v>
      </c>
    </row>
    <row r="466" spans="1:8" ht="40" customHeight="1" x14ac:dyDescent="0.35">
      <c r="A466" s="1"/>
      <c r="B466" s="1"/>
      <c r="C466" s="1"/>
      <c r="D466" s="1"/>
      <c r="E466" s="1"/>
      <c r="F466" s="1"/>
      <c r="G466" s="1"/>
      <c r="H466" s="22" t="s">
        <v>276</v>
      </c>
    </row>
    <row r="467" spans="1:8" ht="40" customHeight="1" x14ac:dyDescent="0.35">
      <c r="A467" s="1"/>
      <c r="B467" s="1"/>
      <c r="C467" s="1"/>
      <c r="D467" s="1"/>
      <c r="E467" s="1"/>
      <c r="F467" s="1"/>
      <c r="G467" s="1"/>
      <c r="H467" s="22" t="s">
        <v>276</v>
      </c>
    </row>
    <row r="468" spans="1:8" ht="40" customHeight="1" x14ac:dyDescent="0.35">
      <c r="A468" s="1"/>
      <c r="B468" s="1"/>
      <c r="C468" s="1"/>
      <c r="D468" s="1"/>
      <c r="E468" s="1"/>
      <c r="F468" s="1"/>
      <c r="G468" s="1"/>
      <c r="H468" s="22" t="s">
        <v>276</v>
      </c>
    </row>
    <row r="469" spans="1:8" ht="40" customHeight="1" x14ac:dyDescent="0.35">
      <c r="A469" s="1"/>
      <c r="B469" s="1"/>
      <c r="C469" s="1"/>
      <c r="D469" s="1"/>
      <c r="E469" s="1"/>
      <c r="F469" s="1"/>
      <c r="G469" s="1"/>
      <c r="H469" s="22" t="s">
        <v>276</v>
      </c>
    </row>
    <row r="470" spans="1:8" ht="40" customHeight="1" x14ac:dyDescent="0.35">
      <c r="A470" s="1"/>
      <c r="B470" s="1"/>
      <c r="C470" s="1"/>
      <c r="D470" s="1"/>
      <c r="E470" s="1"/>
      <c r="F470" s="1"/>
      <c r="G470" s="1"/>
      <c r="H470" s="22" t="s">
        <v>276</v>
      </c>
    </row>
    <row r="471" spans="1:8" ht="40" customHeight="1" x14ac:dyDescent="0.35">
      <c r="A471" s="1"/>
      <c r="B471" s="1"/>
      <c r="C471" s="1"/>
      <c r="D471" s="1"/>
      <c r="E471" s="1"/>
      <c r="F471" s="1"/>
      <c r="G471" s="1"/>
      <c r="H471" s="22" t="s">
        <v>276</v>
      </c>
    </row>
    <row r="472" spans="1:8" ht="40" customHeight="1" x14ac:dyDescent="0.35">
      <c r="A472" s="1"/>
      <c r="B472" s="1"/>
      <c r="C472" s="1"/>
      <c r="D472" s="1"/>
      <c r="E472" s="1"/>
      <c r="F472" s="1"/>
      <c r="G472" s="1"/>
      <c r="H472" s="22" t="s">
        <v>276</v>
      </c>
    </row>
    <row r="473" spans="1:8" ht="40" customHeight="1" x14ac:dyDescent="0.35">
      <c r="A473" s="1"/>
      <c r="B473" s="1"/>
      <c r="C473" s="1"/>
      <c r="D473" s="1"/>
      <c r="E473" s="1"/>
      <c r="F473" s="1"/>
      <c r="G473" s="1"/>
      <c r="H473" s="22" t="s">
        <v>276</v>
      </c>
    </row>
    <row r="474" spans="1:8" ht="40" customHeight="1" x14ac:dyDescent="0.35">
      <c r="A474" s="1"/>
      <c r="B474" s="1"/>
      <c r="C474" s="1"/>
      <c r="D474" s="1"/>
      <c r="E474" s="1"/>
      <c r="F474" s="1"/>
      <c r="G474" s="1"/>
      <c r="H474" s="22" t="s">
        <v>276</v>
      </c>
    </row>
    <row r="475" spans="1:8" ht="40" customHeight="1" x14ac:dyDescent="0.35">
      <c r="A475" s="1"/>
      <c r="B475" s="1"/>
      <c r="C475" s="1"/>
      <c r="D475" s="1"/>
      <c r="E475" s="1"/>
      <c r="F475" s="1"/>
      <c r="G475" s="1"/>
      <c r="H475" s="22" t="s">
        <v>276</v>
      </c>
    </row>
    <row r="476" spans="1:8" ht="40" customHeight="1" x14ac:dyDescent="0.35">
      <c r="A476" s="1"/>
      <c r="B476" s="1"/>
      <c r="C476" s="1"/>
      <c r="D476" s="1"/>
      <c r="E476" s="1"/>
      <c r="F476" s="1"/>
      <c r="G476" s="1"/>
      <c r="H476" s="22" t="s">
        <v>276</v>
      </c>
    </row>
    <row r="477" spans="1:8" ht="40" customHeight="1" x14ac:dyDescent="0.35">
      <c r="A477" s="1"/>
      <c r="B477" s="1"/>
      <c r="C477" s="1"/>
      <c r="D477" s="1"/>
      <c r="E477" s="1"/>
      <c r="F477" s="1"/>
      <c r="G477" s="1"/>
      <c r="H477" s="22" t="s">
        <v>276</v>
      </c>
    </row>
    <row r="478" spans="1:8" ht="40" customHeight="1" x14ac:dyDescent="0.35">
      <c r="A478" s="1"/>
      <c r="B478" s="1"/>
      <c r="C478" s="1"/>
      <c r="D478" s="1"/>
      <c r="E478" s="1"/>
      <c r="F478" s="1"/>
      <c r="G478" s="1"/>
      <c r="H478" s="22" t="s">
        <v>276</v>
      </c>
    </row>
    <row r="479" spans="1:8" ht="40" customHeight="1" x14ac:dyDescent="0.35">
      <c r="A479" s="1"/>
      <c r="B479" s="1"/>
      <c r="C479" s="1"/>
      <c r="D479" s="1"/>
      <c r="E479" s="1"/>
      <c r="F479" s="1"/>
      <c r="G479" s="1"/>
      <c r="H479" s="22" t="s">
        <v>276</v>
      </c>
    </row>
    <row r="480" spans="1:8" ht="40" customHeight="1" x14ac:dyDescent="0.35">
      <c r="A480" s="1"/>
      <c r="B480" s="1"/>
      <c r="C480" s="1"/>
      <c r="D480" s="1"/>
      <c r="E480" s="1"/>
      <c r="F480" s="1"/>
      <c r="G480" s="1"/>
      <c r="H480" s="22" t="s">
        <v>276</v>
      </c>
    </row>
    <row r="481" spans="1:8" ht="40" customHeight="1" x14ac:dyDescent="0.35">
      <c r="A481" s="1"/>
      <c r="B481" s="1"/>
      <c r="C481" s="1"/>
      <c r="D481" s="1"/>
      <c r="E481" s="1"/>
      <c r="F481" s="1"/>
      <c r="G481" s="1"/>
      <c r="H481" s="22" t="s">
        <v>276</v>
      </c>
    </row>
    <row r="482" spans="1:8" ht="40" customHeight="1" x14ac:dyDescent="0.35">
      <c r="A482" s="1"/>
      <c r="B482" s="1"/>
      <c r="C482" s="1"/>
      <c r="D482" s="1"/>
      <c r="E482" s="1"/>
      <c r="F482" s="1"/>
      <c r="G482" s="1"/>
      <c r="H482" s="22" t="s">
        <v>276</v>
      </c>
    </row>
    <row r="483" spans="1:8" ht="40" customHeight="1" x14ac:dyDescent="0.35">
      <c r="A483" s="1"/>
      <c r="B483" s="1"/>
      <c r="C483" s="1"/>
      <c r="D483" s="1"/>
      <c r="E483" s="1"/>
      <c r="F483" s="1"/>
      <c r="G483" s="1"/>
      <c r="H483" s="22" t="s">
        <v>276</v>
      </c>
    </row>
    <row r="484" spans="1:8" ht="40" customHeight="1" x14ac:dyDescent="0.35">
      <c r="A484" s="1"/>
      <c r="B484" s="1"/>
      <c r="C484" s="1"/>
      <c r="D484" s="1"/>
      <c r="E484" s="1"/>
      <c r="F484" s="1"/>
      <c r="G484" s="1"/>
      <c r="H484" s="22" t="s">
        <v>276</v>
      </c>
    </row>
    <row r="485" spans="1:8" ht="40" customHeight="1" x14ac:dyDescent="0.35">
      <c r="A485" s="1"/>
      <c r="B485" s="1"/>
      <c r="C485" s="1"/>
      <c r="D485" s="1"/>
      <c r="E485" s="1"/>
      <c r="F485" s="1"/>
      <c r="G485" s="1"/>
      <c r="H485" s="22" t="s">
        <v>276</v>
      </c>
    </row>
    <row r="486" spans="1:8" ht="40" customHeight="1" x14ac:dyDescent="0.35">
      <c r="A486" s="1"/>
      <c r="B486" s="1"/>
      <c r="C486" s="1"/>
      <c r="D486" s="1"/>
      <c r="E486" s="1"/>
      <c r="F486" s="1"/>
      <c r="G486" s="1"/>
      <c r="H486" s="22" t="s">
        <v>276</v>
      </c>
    </row>
    <row r="487" spans="1:8" ht="40" customHeight="1" x14ac:dyDescent="0.35">
      <c r="A487" s="1"/>
      <c r="B487" s="1"/>
      <c r="C487" s="1"/>
      <c r="D487" s="1"/>
      <c r="E487" s="1"/>
      <c r="F487" s="1"/>
      <c r="G487" s="1"/>
      <c r="H487" s="22" t="s">
        <v>276</v>
      </c>
    </row>
    <row r="488" spans="1:8" ht="40" customHeight="1" x14ac:dyDescent="0.35">
      <c r="A488" s="1"/>
      <c r="B488" s="1"/>
      <c r="C488" s="1"/>
      <c r="D488" s="1"/>
      <c r="E488" s="1"/>
      <c r="F488" s="1"/>
      <c r="G488" s="1"/>
      <c r="H488" s="22" t="s">
        <v>276</v>
      </c>
    </row>
    <row r="489" spans="1:8" ht="40" customHeight="1" x14ac:dyDescent="0.35">
      <c r="A489" s="1"/>
      <c r="B489" s="1"/>
      <c r="C489" s="1"/>
      <c r="D489" s="1"/>
      <c r="E489" s="1"/>
      <c r="F489" s="1"/>
      <c r="G489" s="1"/>
      <c r="H489" s="22" t="s">
        <v>276</v>
      </c>
    </row>
    <row r="490" spans="1:8" ht="40" customHeight="1" x14ac:dyDescent="0.35">
      <c r="A490" s="1"/>
      <c r="B490" s="1"/>
      <c r="C490" s="1"/>
      <c r="D490" s="1"/>
      <c r="E490" s="1"/>
      <c r="F490" s="1"/>
      <c r="G490" s="1"/>
      <c r="H490" s="22" t="s">
        <v>276</v>
      </c>
    </row>
    <row r="491" spans="1:8" ht="40" customHeight="1" x14ac:dyDescent="0.35">
      <c r="A491" s="1"/>
      <c r="B491" s="1"/>
      <c r="C491" s="1"/>
      <c r="D491" s="1"/>
      <c r="E491" s="1"/>
      <c r="F491" s="1"/>
      <c r="G491" s="1"/>
      <c r="H491" s="22" t="s">
        <v>276</v>
      </c>
    </row>
    <row r="492" spans="1:8" ht="40" customHeight="1" x14ac:dyDescent="0.35">
      <c r="A492" s="1"/>
      <c r="B492" s="1"/>
      <c r="C492" s="1"/>
      <c r="D492" s="1"/>
      <c r="E492" s="1"/>
      <c r="F492" s="1"/>
      <c r="G492" s="1"/>
      <c r="H492" s="22" t="s">
        <v>276</v>
      </c>
    </row>
    <row r="493" spans="1:8" ht="40" customHeight="1" x14ac:dyDescent="0.35">
      <c r="A493" s="1"/>
      <c r="B493" s="1"/>
      <c r="C493" s="1"/>
      <c r="D493" s="1"/>
      <c r="E493" s="1"/>
      <c r="F493" s="1"/>
      <c r="G493" s="1"/>
      <c r="H493" s="22" t="s">
        <v>276</v>
      </c>
    </row>
    <row r="494" spans="1:8" ht="40" customHeight="1" x14ac:dyDescent="0.35">
      <c r="A494" s="1"/>
      <c r="B494" s="1"/>
      <c r="C494" s="1"/>
      <c r="D494" s="1"/>
      <c r="E494" s="1"/>
      <c r="F494" s="1"/>
      <c r="G494" s="1"/>
      <c r="H494" s="22" t="s">
        <v>276</v>
      </c>
    </row>
    <row r="495" spans="1:8" ht="40" customHeight="1" x14ac:dyDescent="0.35">
      <c r="A495" s="1"/>
      <c r="B495" s="1"/>
      <c r="C495" s="1"/>
      <c r="D495" s="1"/>
      <c r="E495" s="1"/>
      <c r="F495" s="1"/>
      <c r="G495" s="1"/>
      <c r="H495" s="22" t="s">
        <v>276</v>
      </c>
    </row>
    <row r="496" spans="1:8" ht="40" customHeight="1" x14ac:dyDescent="0.35">
      <c r="A496" s="1"/>
      <c r="B496" s="1"/>
      <c r="C496" s="1"/>
      <c r="D496" s="1"/>
      <c r="E496" s="1"/>
      <c r="F496" s="1"/>
      <c r="G496" s="1"/>
      <c r="H496" s="22" t="s">
        <v>276</v>
      </c>
    </row>
    <row r="497" spans="1:8" ht="40" customHeight="1" x14ac:dyDescent="0.35">
      <c r="A497" s="1"/>
      <c r="B497" s="1"/>
      <c r="C497" s="1"/>
      <c r="D497" s="1"/>
      <c r="E497" s="1"/>
      <c r="F497" s="1"/>
      <c r="G497" s="1"/>
      <c r="H497" s="22" t="s">
        <v>276</v>
      </c>
    </row>
    <row r="498" spans="1:8" ht="40" customHeight="1" x14ac:dyDescent="0.35">
      <c r="A498" s="1"/>
      <c r="B498" s="1"/>
      <c r="C498" s="1"/>
      <c r="D498" s="1"/>
      <c r="E498" s="1"/>
      <c r="F498" s="1"/>
      <c r="G498" s="1"/>
      <c r="H498" s="22" t="s">
        <v>276</v>
      </c>
    </row>
    <row r="499" spans="1:8" ht="40" customHeight="1" x14ac:dyDescent="0.35">
      <c r="A499" s="1"/>
      <c r="B499" s="1"/>
      <c r="C499" s="1"/>
      <c r="D499" s="1"/>
      <c r="E499" s="1"/>
      <c r="F499" s="1"/>
      <c r="G499" s="1"/>
      <c r="H499" s="22" t="s">
        <v>276</v>
      </c>
    </row>
    <row r="500" spans="1:8" ht="40" customHeight="1" x14ac:dyDescent="0.35">
      <c r="A500" s="1"/>
      <c r="B500" s="1"/>
      <c r="C500" s="1"/>
      <c r="D500" s="1"/>
      <c r="E500" s="1"/>
      <c r="F500" s="1"/>
      <c r="G500" s="1"/>
      <c r="H500" s="22" t="s">
        <v>276</v>
      </c>
    </row>
    <row r="501" spans="1:8" ht="40" customHeight="1" x14ac:dyDescent="0.35">
      <c r="A501" s="1"/>
      <c r="B501" s="1"/>
      <c r="C501" s="1"/>
      <c r="D501" s="1"/>
      <c r="E501" s="1"/>
      <c r="F501" s="1"/>
      <c r="G501" s="1"/>
      <c r="H501" s="22" t="s">
        <v>276</v>
      </c>
    </row>
    <row r="502" spans="1:8" ht="40" customHeight="1" x14ac:dyDescent="0.35">
      <c r="A502" s="1"/>
      <c r="B502" s="1"/>
      <c r="C502" s="1"/>
      <c r="D502" s="1"/>
      <c r="E502" s="1"/>
      <c r="F502" s="1"/>
      <c r="G502" s="1"/>
      <c r="H502" s="22" t="s">
        <v>276</v>
      </c>
    </row>
    <row r="503" spans="1:8" ht="40" customHeight="1" x14ac:dyDescent="0.35">
      <c r="A503" s="1"/>
      <c r="B503" s="1"/>
      <c r="C503" s="1"/>
      <c r="D503" s="1"/>
      <c r="E503" s="1"/>
      <c r="F503" s="1"/>
      <c r="G503" s="1"/>
      <c r="H503" s="22" t="s">
        <v>276</v>
      </c>
    </row>
    <row r="504" spans="1:8" ht="40" customHeight="1" x14ac:dyDescent="0.35">
      <c r="A504" s="1"/>
      <c r="B504" s="1"/>
      <c r="C504" s="1"/>
      <c r="D504" s="1"/>
      <c r="E504" s="1"/>
      <c r="F504" s="1"/>
      <c r="G504" s="1"/>
      <c r="H504" s="22" t="s">
        <v>276</v>
      </c>
    </row>
    <row r="505" spans="1:8" ht="40" customHeight="1" x14ac:dyDescent="0.35">
      <c r="A505" s="1"/>
      <c r="B505" s="1"/>
      <c r="C505" s="1"/>
      <c r="D505" s="1"/>
      <c r="E505" s="1"/>
      <c r="F505" s="1"/>
      <c r="G505" s="1"/>
      <c r="H505" s="22" t="s">
        <v>276</v>
      </c>
    </row>
    <row r="506" spans="1:8" ht="40" customHeight="1" x14ac:dyDescent="0.35">
      <c r="A506" s="1"/>
      <c r="B506" s="1"/>
      <c r="C506" s="1"/>
      <c r="D506" s="1"/>
      <c r="E506" s="1"/>
      <c r="F506" s="1"/>
      <c r="G506" s="1"/>
      <c r="H506" s="22" t="s">
        <v>276</v>
      </c>
    </row>
    <row r="507" spans="1:8" ht="40" customHeight="1" x14ac:dyDescent="0.35">
      <c r="A507" s="1"/>
      <c r="B507" s="1"/>
      <c r="C507" s="1"/>
      <c r="D507" s="1"/>
      <c r="E507" s="1"/>
      <c r="F507" s="1"/>
      <c r="G507" s="1"/>
      <c r="H507" s="22" t="s">
        <v>276</v>
      </c>
    </row>
    <row r="508" spans="1:8" ht="40" customHeight="1" x14ac:dyDescent="0.35">
      <c r="A508" s="1"/>
      <c r="B508" s="1"/>
      <c r="C508" s="1"/>
      <c r="D508" s="1"/>
      <c r="E508" s="1"/>
      <c r="F508" s="1"/>
      <c r="G508" s="1"/>
      <c r="H508" s="22" t="s">
        <v>276</v>
      </c>
    </row>
    <row r="509" spans="1:8" ht="40" customHeight="1" x14ac:dyDescent="0.35">
      <c r="A509" s="1"/>
      <c r="B509" s="1"/>
      <c r="C509" s="1"/>
      <c r="D509" s="1"/>
      <c r="E509" s="1"/>
      <c r="F509" s="1"/>
      <c r="G509" s="1"/>
      <c r="H509" s="22" t="s">
        <v>276</v>
      </c>
    </row>
    <row r="510" spans="1:8" ht="40" customHeight="1" x14ac:dyDescent="0.35">
      <c r="A510" s="1"/>
      <c r="B510" s="1"/>
      <c r="C510" s="1"/>
      <c r="D510" s="1"/>
      <c r="E510" s="1"/>
      <c r="F510" s="1"/>
      <c r="G510" s="1"/>
      <c r="H510" s="22" t="s">
        <v>276</v>
      </c>
    </row>
    <row r="511" spans="1:8" ht="40" customHeight="1" x14ac:dyDescent="0.35">
      <c r="A511" s="1"/>
      <c r="B511" s="1"/>
      <c r="C511" s="1"/>
      <c r="D511" s="1"/>
      <c r="E511" s="1"/>
      <c r="F511" s="1"/>
      <c r="G511" s="1"/>
      <c r="H511" s="22" t="s">
        <v>276</v>
      </c>
    </row>
    <row r="512" spans="1:8" ht="40" customHeight="1" x14ac:dyDescent="0.35">
      <c r="A512" s="1"/>
      <c r="B512" s="1"/>
      <c r="C512" s="1"/>
      <c r="D512" s="1"/>
      <c r="E512" s="1"/>
      <c r="F512" s="1"/>
      <c r="G512" s="1"/>
      <c r="H512" s="22" t="s">
        <v>276</v>
      </c>
    </row>
    <row r="513" spans="1:8" ht="40" customHeight="1" x14ac:dyDescent="0.35">
      <c r="A513" s="1"/>
      <c r="B513" s="1"/>
      <c r="C513" s="1"/>
      <c r="D513" s="1"/>
      <c r="E513" s="1"/>
      <c r="F513" s="1"/>
      <c r="G513" s="1"/>
      <c r="H513" s="22" t="s">
        <v>276</v>
      </c>
    </row>
    <row r="514" spans="1:8" ht="40" customHeight="1" x14ac:dyDescent="0.35">
      <c r="A514" s="1"/>
      <c r="B514" s="1"/>
      <c r="C514" s="1"/>
      <c r="D514" s="1"/>
      <c r="E514" s="1"/>
      <c r="F514" s="1"/>
      <c r="G514" s="1"/>
      <c r="H514" s="22" t="s">
        <v>276</v>
      </c>
    </row>
    <row r="515" spans="1:8" ht="40" customHeight="1" x14ac:dyDescent="0.35">
      <c r="A515" s="1"/>
      <c r="B515" s="1"/>
      <c r="C515" s="1"/>
      <c r="D515" s="1"/>
      <c r="E515" s="1"/>
      <c r="F515" s="1"/>
      <c r="G515" s="1"/>
      <c r="H515" s="22" t="s">
        <v>276</v>
      </c>
    </row>
    <row r="516" spans="1:8" ht="40" customHeight="1" x14ac:dyDescent="0.35">
      <c r="A516" s="1"/>
      <c r="B516" s="1"/>
      <c r="C516" s="1"/>
      <c r="D516" s="1"/>
      <c r="E516" s="1"/>
      <c r="F516" s="1"/>
      <c r="G516" s="1"/>
      <c r="H516" s="22" t="s">
        <v>276</v>
      </c>
    </row>
    <row r="517" spans="1:8" ht="40" customHeight="1" x14ac:dyDescent="0.35">
      <c r="A517" s="1"/>
      <c r="B517" s="1"/>
      <c r="C517" s="1"/>
      <c r="D517" s="1"/>
      <c r="E517" s="1"/>
      <c r="F517" s="1"/>
      <c r="G517" s="1"/>
      <c r="H517" s="22" t="s">
        <v>276</v>
      </c>
    </row>
    <row r="518" spans="1:8" ht="40" customHeight="1" x14ac:dyDescent="0.35">
      <c r="A518" s="1"/>
      <c r="B518" s="1"/>
      <c r="C518" s="1"/>
      <c r="D518" s="1"/>
      <c r="E518" s="1"/>
      <c r="F518" s="1"/>
      <c r="G518" s="1"/>
      <c r="H518" s="22" t="s">
        <v>276</v>
      </c>
    </row>
    <row r="519" spans="1:8" ht="40" customHeight="1" x14ac:dyDescent="0.35">
      <c r="A519" s="1"/>
      <c r="B519" s="1"/>
      <c r="C519" s="1"/>
      <c r="D519" s="1"/>
      <c r="E519" s="1"/>
      <c r="F519" s="1"/>
      <c r="G519" s="1"/>
      <c r="H519" s="22" t="s">
        <v>276</v>
      </c>
    </row>
    <row r="520" spans="1:8" ht="40" customHeight="1" x14ac:dyDescent="0.35">
      <c r="A520" s="1"/>
      <c r="B520" s="1"/>
      <c r="C520" s="1"/>
      <c r="D520" s="1"/>
      <c r="E520" s="1"/>
      <c r="F520" s="1"/>
      <c r="G520" s="1"/>
      <c r="H520" s="22" t="s">
        <v>276</v>
      </c>
    </row>
    <row r="521" spans="1:8" ht="40" customHeight="1" x14ac:dyDescent="0.35">
      <c r="A521" s="1"/>
      <c r="B521" s="1"/>
      <c r="C521" s="1"/>
      <c r="D521" s="1"/>
      <c r="E521" s="1"/>
      <c r="F521" s="1"/>
      <c r="G521" s="1"/>
      <c r="H521" s="22" t="s">
        <v>276</v>
      </c>
    </row>
    <row r="522" spans="1:8" ht="40" customHeight="1" x14ac:dyDescent="0.35">
      <c r="A522" s="1"/>
      <c r="B522" s="1"/>
      <c r="C522" s="1"/>
      <c r="D522" s="1"/>
      <c r="E522" s="1"/>
      <c r="F522" s="1"/>
      <c r="G522" s="1"/>
      <c r="H522" s="22" t="s">
        <v>276</v>
      </c>
    </row>
    <row r="523" spans="1:8" ht="40" customHeight="1" x14ac:dyDescent="0.35">
      <c r="A523" s="1"/>
      <c r="B523" s="1"/>
      <c r="C523" s="1"/>
      <c r="D523" s="1"/>
      <c r="E523" s="1"/>
      <c r="F523" s="1"/>
      <c r="G523" s="1"/>
      <c r="H523" s="22" t="s">
        <v>276</v>
      </c>
    </row>
    <row r="524" spans="1:8" ht="40" customHeight="1" x14ac:dyDescent="0.35">
      <c r="A524" s="1"/>
      <c r="B524" s="1"/>
      <c r="C524" s="1"/>
      <c r="D524" s="1"/>
      <c r="E524" s="1"/>
      <c r="F524" s="1"/>
      <c r="G524" s="1"/>
      <c r="H524" s="22" t="s">
        <v>276</v>
      </c>
    </row>
    <row r="525" spans="1:8" ht="40" customHeight="1" x14ac:dyDescent="0.35">
      <c r="A525" s="1"/>
      <c r="B525" s="1"/>
      <c r="C525" s="1"/>
      <c r="D525" s="1"/>
      <c r="E525" s="1"/>
      <c r="F525" s="1"/>
      <c r="G525" s="1"/>
      <c r="H525" s="22" t="s">
        <v>276</v>
      </c>
    </row>
    <row r="526" spans="1:8" ht="40" customHeight="1" x14ac:dyDescent="0.35">
      <c r="A526" s="1"/>
      <c r="B526" s="1"/>
      <c r="C526" s="1"/>
      <c r="D526" s="1"/>
      <c r="E526" s="1"/>
      <c r="F526" s="1"/>
      <c r="G526" s="1"/>
      <c r="H526" s="22" t="s">
        <v>276</v>
      </c>
    </row>
    <row r="527" spans="1:8" ht="40" customHeight="1" x14ac:dyDescent="0.35">
      <c r="A527" s="1"/>
      <c r="B527" s="1"/>
      <c r="C527" s="1"/>
      <c r="D527" s="1"/>
      <c r="E527" s="1"/>
      <c r="F527" s="1"/>
      <c r="G527" s="1"/>
      <c r="H527" s="22" t="s">
        <v>276</v>
      </c>
    </row>
    <row r="528" spans="1:8" ht="40" customHeight="1" x14ac:dyDescent="0.35">
      <c r="A528" s="1"/>
      <c r="B528" s="1"/>
      <c r="C528" s="1"/>
      <c r="D528" s="1"/>
      <c r="E528" s="1"/>
      <c r="F528" s="1"/>
      <c r="G528" s="1"/>
      <c r="H528" s="22" t="s">
        <v>276</v>
      </c>
    </row>
    <row r="529" spans="1:8" ht="40" customHeight="1" x14ac:dyDescent="0.35">
      <c r="A529" s="1"/>
      <c r="B529" s="1"/>
      <c r="C529" s="1"/>
      <c r="D529" s="1"/>
      <c r="E529" s="1"/>
      <c r="F529" s="1"/>
      <c r="G529" s="1"/>
      <c r="H529" s="22" t="s">
        <v>276</v>
      </c>
    </row>
    <row r="530" spans="1:8" ht="40" customHeight="1" x14ac:dyDescent="0.35">
      <c r="A530" s="1"/>
      <c r="B530" s="1"/>
      <c r="C530" s="1"/>
      <c r="D530" s="1"/>
      <c r="E530" s="1"/>
      <c r="F530" s="1"/>
      <c r="G530" s="1"/>
      <c r="H530" s="22" t="s">
        <v>276</v>
      </c>
    </row>
    <row r="531" spans="1:8" ht="40" customHeight="1" x14ac:dyDescent="0.35">
      <c r="A531" s="1"/>
      <c r="B531" s="1"/>
      <c r="C531" s="1"/>
      <c r="D531" s="1"/>
      <c r="E531" s="1"/>
      <c r="F531" s="1"/>
      <c r="G531" s="1"/>
      <c r="H531" s="22" t="s">
        <v>276</v>
      </c>
    </row>
    <row r="532" spans="1:8" ht="40" customHeight="1" x14ac:dyDescent="0.35">
      <c r="A532" s="1"/>
      <c r="B532" s="1"/>
      <c r="C532" s="1"/>
      <c r="D532" s="1"/>
      <c r="E532" s="1"/>
      <c r="F532" s="1"/>
      <c r="G532" s="1"/>
      <c r="H532" s="22" t="s">
        <v>276</v>
      </c>
    </row>
    <row r="533" spans="1:8" ht="40" customHeight="1" x14ac:dyDescent="0.35">
      <c r="A533" s="1"/>
      <c r="B533" s="1"/>
      <c r="C533" s="1"/>
      <c r="D533" s="1"/>
      <c r="E533" s="1"/>
      <c r="F533" s="1"/>
      <c r="G533" s="1"/>
      <c r="H533" s="22" t="s">
        <v>276</v>
      </c>
    </row>
    <row r="534" spans="1:8" ht="40" customHeight="1" x14ac:dyDescent="0.35">
      <c r="A534" s="1"/>
      <c r="B534" s="1"/>
      <c r="C534" s="1"/>
      <c r="D534" s="1"/>
      <c r="E534" s="1"/>
      <c r="F534" s="1"/>
      <c r="G534" s="1"/>
      <c r="H534" s="22" t="s">
        <v>276</v>
      </c>
    </row>
    <row r="535" spans="1:8" ht="40" customHeight="1" x14ac:dyDescent="0.35">
      <c r="A535" s="1"/>
      <c r="B535" s="1"/>
      <c r="C535" s="1"/>
      <c r="D535" s="1"/>
      <c r="E535" s="1"/>
      <c r="F535" s="1"/>
      <c r="G535" s="1"/>
      <c r="H535" s="22" t="s">
        <v>276</v>
      </c>
    </row>
    <row r="536" spans="1:8" ht="40" customHeight="1" x14ac:dyDescent="0.35">
      <c r="A536" s="1"/>
      <c r="B536" s="1"/>
      <c r="C536" s="1"/>
      <c r="D536" s="1"/>
      <c r="E536" s="1"/>
      <c r="F536" s="1"/>
      <c r="G536" s="1"/>
      <c r="H536" s="22" t="s">
        <v>276</v>
      </c>
    </row>
    <row r="537" spans="1:8" ht="40" customHeight="1" x14ac:dyDescent="0.35">
      <c r="A537" s="1"/>
      <c r="B537" s="1"/>
      <c r="C537" s="1"/>
      <c r="D537" s="1"/>
      <c r="E537" s="1"/>
      <c r="F537" s="1"/>
      <c r="G537" s="1"/>
      <c r="H537" s="22" t="s">
        <v>276</v>
      </c>
    </row>
    <row r="538" spans="1:8" ht="40" customHeight="1" x14ac:dyDescent="0.35">
      <c r="A538" s="1"/>
      <c r="B538" s="1"/>
      <c r="C538" s="1"/>
      <c r="D538" s="1"/>
      <c r="E538" s="1"/>
      <c r="F538" s="1"/>
      <c r="G538" s="1"/>
      <c r="H538" s="22" t="s">
        <v>276</v>
      </c>
    </row>
    <row r="539" spans="1:8" ht="40" customHeight="1" x14ac:dyDescent="0.35">
      <c r="A539" s="1"/>
      <c r="B539" s="1"/>
      <c r="C539" s="1"/>
      <c r="D539" s="1"/>
      <c r="E539" s="1"/>
      <c r="F539" s="1"/>
      <c r="G539" s="1"/>
      <c r="H539" s="22" t="s">
        <v>276</v>
      </c>
    </row>
    <row r="540" spans="1:8" ht="40" customHeight="1" x14ac:dyDescent="0.35">
      <c r="A540" s="1"/>
      <c r="B540" s="1"/>
      <c r="C540" s="1"/>
      <c r="D540" s="1"/>
      <c r="E540" s="1"/>
      <c r="F540" s="1"/>
      <c r="G540" s="1"/>
      <c r="H540" s="22" t="s">
        <v>276</v>
      </c>
    </row>
    <row r="541" spans="1:8" ht="40" customHeight="1" x14ac:dyDescent="0.35">
      <c r="A541" s="1"/>
      <c r="B541" s="1"/>
      <c r="C541" s="1"/>
      <c r="D541" s="1"/>
      <c r="E541" s="1"/>
      <c r="F541" s="1"/>
      <c r="G541" s="1"/>
      <c r="H541" s="22" t="s">
        <v>276</v>
      </c>
    </row>
    <row r="542" spans="1:8" ht="40" customHeight="1" x14ac:dyDescent="0.35">
      <c r="A542" s="1"/>
      <c r="B542" s="1"/>
      <c r="C542" s="1"/>
      <c r="D542" s="1"/>
      <c r="E542" s="1"/>
      <c r="F542" s="1"/>
      <c r="G542" s="1"/>
      <c r="H542" s="22" t="s">
        <v>276</v>
      </c>
    </row>
    <row r="543" spans="1:8" ht="40" customHeight="1" x14ac:dyDescent="0.35">
      <c r="A543" s="1"/>
      <c r="B543" s="1"/>
      <c r="C543" s="1"/>
      <c r="D543" s="1"/>
      <c r="E543" s="1"/>
      <c r="F543" s="1"/>
      <c r="G543" s="1"/>
      <c r="H543" s="22" t="s">
        <v>276</v>
      </c>
    </row>
    <row r="544" spans="1:8" ht="40" customHeight="1" x14ac:dyDescent="0.35">
      <c r="A544" s="1"/>
      <c r="B544" s="1"/>
      <c r="C544" s="1"/>
      <c r="D544" s="1"/>
      <c r="E544" s="1"/>
      <c r="F544" s="1"/>
      <c r="G544" s="1"/>
      <c r="H544" s="22" t="s">
        <v>276</v>
      </c>
    </row>
    <row r="545" spans="1:8" ht="40" customHeight="1" x14ac:dyDescent="0.35">
      <c r="A545" s="1"/>
      <c r="B545" s="1"/>
      <c r="C545" s="1"/>
      <c r="D545" s="1"/>
      <c r="E545" s="1"/>
      <c r="F545" s="1"/>
      <c r="G545" s="1"/>
      <c r="H545" s="22" t="s">
        <v>276</v>
      </c>
    </row>
    <row r="546" spans="1:8" ht="40" customHeight="1" x14ac:dyDescent="0.35">
      <c r="A546" s="1"/>
      <c r="B546" s="1"/>
      <c r="C546" s="1"/>
      <c r="D546" s="1"/>
      <c r="E546" s="1"/>
      <c r="F546" s="1"/>
      <c r="G546" s="1"/>
      <c r="H546" s="22" t="s">
        <v>276</v>
      </c>
    </row>
    <row r="547" spans="1:8" ht="40" customHeight="1" x14ac:dyDescent="0.35">
      <c r="A547" s="1"/>
      <c r="B547" s="1"/>
      <c r="C547" s="1"/>
      <c r="D547" s="1"/>
      <c r="E547" s="1"/>
      <c r="F547" s="1"/>
      <c r="G547" s="1"/>
      <c r="H547" s="22" t="s">
        <v>276</v>
      </c>
    </row>
    <row r="548" spans="1:8" ht="40" customHeight="1" x14ac:dyDescent="0.35">
      <c r="A548" s="1"/>
      <c r="B548" s="1"/>
      <c r="C548" s="1"/>
      <c r="D548" s="1"/>
      <c r="E548" s="1"/>
      <c r="F548" s="1"/>
      <c r="G548" s="1"/>
      <c r="H548" s="22" t="s">
        <v>276</v>
      </c>
    </row>
    <row r="549" spans="1:8" ht="40" customHeight="1" x14ac:dyDescent="0.35">
      <c r="A549" s="1"/>
      <c r="B549" s="1"/>
      <c r="C549" s="1"/>
      <c r="D549" s="1"/>
      <c r="E549" s="1"/>
      <c r="F549" s="1"/>
      <c r="G549" s="1"/>
      <c r="H549" s="22" t="s">
        <v>276</v>
      </c>
    </row>
    <row r="550" spans="1:8" ht="40" customHeight="1" x14ac:dyDescent="0.35">
      <c r="A550" s="1"/>
      <c r="B550" s="1"/>
      <c r="C550" s="1"/>
      <c r="D550" s="1"/>
      <c r="E550" s="1"/>
      <c r="F550" s="1"/>
      <c r="G550" s="1"/>
      <c r="H550" s="22" t="s">
        <v>276</v>
      </c>
    </row>
    <row r="551" spans="1:8" ht="40" customHeight="1" x14ac:dyDescent="0.35">
      <c r="A551" s="1"/>
      <c r="B551" s="1"/>
      <c r="C551" s="1"/>
      <c r="D551" s="1"/>
      <c r="E551" s="1"/>
      <c r="F551" s="1"/>
      <c r="G551" s="1"/>
      <c r="H551" s="22" t="s">
        <v>276</v>
      </c>
    </row>
    <row r="552" spans="1:8" ht="40" customHeight="1" x14ac:dyDescent="0.35">
      <c r="A552" s="1"/>
      <c r="B552" s="1"/>
      <c r="C552" s="1"/>
      <c r="D552" s="1"/>
      <c r="E552" s="1"/>
      <c r="F552" s="1"/>
      <c r="G552" s="1"/>
      <c r="H552" s="22" t="s">
        <v>276</v>
      </c>
    </row>
    <row r="553" spans="1:8" ht="40" customHeight="1" x14ac:dyDescent="0.35">
      <c r="A553" s="1"/>
      <c r="B553" s="1"/>
      <c r="C553" s="1"/>
      <c r="D553" s="1"/>
      <c r="E553" s="1"/>
      <c r="F553" s="1"/>
      <c r="G553" s="1"/>
      <c r="H553" s="22" t="s">
        <v>276</v>
      </c>
    </row>
    <row r="554" spans="1:8" ht="40" customHeight="1" x14ac:dyDescent="0.35">
      <c r="A554" s="1"/>
      <c r="B554" s="1"/>
      <c r="C554" s="1"/>
      <c r="D554" s="1"/>
      <c r="E554" s="1"/>
      <c r="F554" s="1"/>
      <c r="G554" s="1"/>
      <c r="H554" s="22" t="s">
        <v>276</v>
      </c>
    </row>
    <row r="555" spans="1:8" ht="40" customHeight="1" x14ac:dyDescent="0.35">
      <c r="A555" s="1"/>
      <c r="B555" s="1"/>
      <c r="C555" s="1"/>
      <c r="D555" s="1"/>
      <c r="E555" s="1"/>
      <c r="F555" s="1"/>
      <c r="G555" s="1"/>
      <c r="H555" s="22" t="s">
        <v>276</v>
      </c>
    </row>
    <row r="556" spans="1:8" ht="40" customHeight="1" x14ac:dyDescent="0.35">
      <c r="A556" s="1"/>
      <c r="B556" s="1"/>
      <c r="C556" s="1"/>
      <c r="D556" s="1"/>
      <c r="E556" s="1"/>
      <c r="F556" s="1"/>
      <c r="G556" s="1"/>
      <c r="H556" s="22" t="s">
        <v>276</v>
      </c>
    </row>
    <row r="557" spans="1:8" ht="40" customHeight="1" x14ac:dyDescent="0.35">
      <c r="A557" s="1"/>
      <c r="B557" s="1"/>
      <c r="C557" s="1"/>
      <c r="D557" s="1"/>
      <c r="E557" s="1"/>
      <c r="F557" s="1"/>
      <c r="G557" s="1"/>
      <c r="H557" s="22" t="s">
        <v>276</v>
      </c>
    </row>
    <row r="558" spans="1:8" ht="40" customHeight="1" x14ac:dyDescent="0.35">
      <c r="A558" s="1"/>
      <c r="B558" s="1"/>
      <c r="C558" s="1"/>
      <c r="D558" s="1"/>
      <c r="E558" s="1"/>
      <c r="F558" s="1"/>
      <c r="G558" s="1"/>
      <c r="H558" s="22" t="s">
        <v>276</v>
      </c>
    </row>
    <row r="559" spans="1:8" ht="40" customHeight="1" x14ac:dyDescent="0.35">
      <c r="A559" s="1"/>
      <c r="B559" s="1"/>
      <c r="C559" s="1"/>
      <c r="D559" s="1"/>
      <c r="E559" s="1"/>
      <c r="F559" s="1"/>
      <c r="G559" s="1"/>
      <c r="H559" s="22" t="s">
        <v>276</v>
      </c>
    </row>
    <row r="560" spans="1:8" ht="40" customHeight="1" x14ac:dyDescent="0.35">
      <c r="A560" s="1"/>
      <c r="B560" s="1"/>
      <c r="C560" s="1"/>
      <c r="D560" s="1"/>
      <c r="E560" s="1"/>
      <c r="F560" s="1"/>
      <c r="G560" s="1"/>
      <c r="H560" s="22" t="s">
        <v>276</v>
      </c>
    </row>
    <row r="561" spans="1:8" ht="40" customHeight="1" x14ac:dyDescent="0.35">
      <c r="A561" s="1"/>
      <c r="B561" s="1"/>
      <c r="C561" s="1"/>
      <c r="D561" s="1"/>
      <c r="E561" s="1"/>
      <c r="F561" s="1"/>
      <c r="G561" s="1"/>
      <c r="H561" s="22" t="s">
        <v>276</v>
      </c>
    </row>
    <row r="562" spans="1:8" ht="40" customHeight="1" x14ac:dyDescent="0.35">
      <c r="A562" s="1"/>
      <c r="B562" s="1"/>
      <c r="C562" s="1"/>
      <c r="D562" s="1"/>
      <c r="E562" s="1"/>
      <c r="F562" s="1"/>
      <c r="G562" s="1"/>
      <c r="H562" s="22" t="s">
        <v>276</v>
      </c>
    </row>
    <row r="563" spans="1:8" ht="40" customHeight="1" x14ac:dyDescent="0.35">
      <c r="A563" s="1"/>
      <c r="B563" s="1"/>
      <c r="C563" s="1"/>
      <c r="D563" s="1"/>
      <c r="E563" s="1"/>
      <c r="F563" s="1"/>
      <c r="G563" s="1"/>
      <c r="H563" s="22" t="s">
        <v>276</v>
      </c>
    </row>
    <row r="564" spans="1:8" ht="40" customHeight="1" x14ac:dyDescent="0.35">
      <c r="A564" s="1"/>
      <c r="B564" s="1"/>
      <c r="C564" s="1"/>
      <c r="D564" s="1"/>
      <c r="E564" s="1"/>
      <c r="F564" s="1"/>
      <c r="G564" s="1"/>
      <c r="H564" s="22" t="s">
        <v>276</v>
      </c>
    </row>
    <row r="565" spans="1:8" ht="40" customHeight="1" x14ac:dyDescent="0.35">
      <c r="A565" s="1"/>
      <c r="B565" s="1"/>
      <c r="C565" s="1"/>
      <c r="D565" s="1"/>
      <c r="E565" s="1"/>
      <c r="F565" s="1"/>
      <c r="G565" s="1"/>
      <c r="H565" s="22" t="s">
        <v>276</v>
      </c>
    </row>
    <row r="566" spans="1:8" ht="40" customHeight="1" x14ac:dyDescent="0.35">
      <c r="A566" s="1"/>
      <c r="B566" s="1"/>
      <c r="C566" s="1"/>
      <c r="D566" s="1"/>
      <c r="E566" s="1"/>
      <c r="F566" s="1"/>
      <c r="G566" s="1"/>
      <c r="H566" s="22" t="s">
        <v>276</v>
      </c>
    </row>
    <row r="567" spans="1:8" ht="40" customHeight="1" x14ac:dyDescent="0.35">
      <c r="A567" s="1"/>
      <c r="B567" s="1"/>
      <c r="C567" s="1"/>
      <c r="D567" s="1"/>
      <c r="E567" s="1"/>
      <c r="F567" s="1"/>
      <c r="G567" s="1"/>
      <c r="H567" s="22" t="s">
        <v>276</v>
      </c>
    </row>
    <row r="568" spans="1:8" ht="40" customHeight="1" x14ac:dyDescent="0.35">
      <c r="A568" s="1"/>
      <c r="B568" s="1"/>
      <c r="C568" s="1"/>
      <c r="D568" s="1"/>
      <c r="E568" s="1"/>
      <c r="F568" s="1"/>
      <c r="G568" s="1"/>
      <c r="H568" s="22" t="s">
        <v>276</v>
      </c>
    </row>
    <row r="569" spans="1:8" ht="40" customHeight="1" x14ac:dyDescent="0.35">
      <c r="A569" s="1"/>
      <c r="B569" s="1"/>
      <c r="C569" s="1"/>
      <c r="D569" s="1"/>
      <c r="E569" s="1"/>
      <c r="F569" s="1"/>
      <c r="G569" s="1"/>
      <c r="H569" s="22" t="s">
        <v>276</v>
      </c>
    </row>
    <row r="570" spans="1:8" ht="40" customHeight="1" x14ac:dyDescent="0.35">
      <c r="A570" s="1"/>
      <c r="B570" s="1"/>
      <c r="C570" s="1"/>
      <c r="D570" s="1"/>
      <c r="E570" s="1"/>
      <c r="F570" s="1"/>
      <c r="G570" s="1"/>
      <c r="H570" s="22" t="s">
        <v>276</v>
      </c>
    </row>
    <row r="571" spans="1:8" ht="40" customHeight="1" x14ac:dyDescent="0.35">
      <c r="A571" s="1"/>
      <c r="B571" s="1"/>
      <c r="C571" s="1"/>
      <c r="D571" s="1"/>
      <c r="E571" s="1"/>
      <c r="F571" s="1"/>
      <c r="G571" s="1"/>
      <c r="H571" s="22" t="s">
        <v>276</v>
      </c>
    </row>
    <row r="572" spans="1:8" ht="40" customHeight="1" x14ac:dyDescent="0.35">
      <c r="A572" s="1"/>
      <c r="B572" s="1"/>
      <c r="C572" s="1"/>
      <c r="D572" s="1"/>
      <c r="E572" s="1"/>
      <c r="F572" s="1"/>
      <c r="G572" s="1"/>
      <c r="H572" s="22" t="s">
        <v>276</v>
      </c>
    </row>
    <row r="573" spans="1:8" ht="40" customHeight="1" x14ac:dyDescent="0.35">
      <c r="A573" s="1"/>
      <c r="B573" s="1"/>
      <c r="C573" s="1"/>
      <c r="D573" s="1"/>
      <c r="E573" s="1"/>
      <c r="F573" s="1"/>
      <c r="G573" s="1"/>
      <c r="H573" s="22" t="s">
        <v>276</v>
      </c>
    </row>
    <row r="574" spans="1:8" ht="40" customHeight="1" x14ac:dyDescent="0.35">
      <c r="A574" s="1"/>
      <c r="B574" s="1"/>
      <c r="C574" s="1"/>
      <c r="D574" s="1"/>
      <c r="E574" s="1"/>
      <c r="F574" s="1"/>
      <c r="G574" s="1"/>
      <c r="H574" s="22" t="s">
        <v>276</v>
      </c>
    </row>
    <row r="575" spans="1:8" ht="40" customHeight="1" x14ac:dyDescent="0.35">
      <c r="A575" s="1"/>
      <c r="B575" s="1"/>
      <c r="C575" s="1"/>
      <c r="D575" s="1"/>
      <c r="E575" s="1"/>
      <c r="F575" s="1"/>
      <c r="G575" s="1"/>
      <c r="H575" s="22" t="s">
        <v>276</v>
      </c>
    </row>
    <row r="576" spans="1:8" ht="40" customHeight="1" x14ac:dyDescent="0.35">
      <c r="A576" s="1"/>
      <c r="B576" s="1"/>
      <c r="C576" s="1"/>
      <c r="D576" s="1"/>
      <c r="E576" s="1"/>
      <c r="F576" s="1"/>
      <c r="G576" s="1"/>
      <c r="H576" s="22" t="s">
        <v>276</v>
      </c>
    </row>
    <row r="577" spans="1:8" ht="40" customHeight="1" x14ac:dyDescent="0.35">
      <c r="A577" s="1"/>
      <c r="B577" s="1"/>
      <c r="C577" s="1"/>
      <c r="D577" s="1"/>
      <c r="E577" s="1"/>
      <c r="F577" s="1"/>
      <c r="G577" s="1"/>
      <c r="H577" s="22" t="s">
        <v>276</v>
      </c>
    </row>
    <row r="578" spans="1:8" ht="40" customHeight="1" x14ac:dyDescent="0.35">
      <c r="A578" s="1"/>
      <c r="B578" s="1"/>
      <c r="C578" s="1"/>
      <c r="D578" s="1"/>
      <c r="E578" s="1"/>
      <c r="F578" s="1"/>
      <c r="G578" s="1"/>
      <c r="H578" s="22" t="s">
        <v>276</v>
      </c>
    </row>
    <row r="579" spans="1:8" ht="40" customHeight="1" x14ac:dyDescent="0.35">
      <c r="A579" s="1"/>
      <c r="B579" s="1"/>
      <c r="C579" s="1"/>
      <c r="D579" s="1"/>
      <c r="E579" s="1"/>
      <c r="F579" s="1"/>
      <c r="G579" s="1"/>
      <c r="H579" s="22" t="s">
        <v>276</v>
      </c>
    </row>
    <row r="580" spans="1:8" ht="40" customHeight="1" x14ac:dyDescent="0.35">
      <c r="A580" s="1"/>
      <c r="B580" s="1"/>
      <c r="C580" s="1"/>
      <c r="D580" s="1"/>
      <c r="E580" s="1"/>
      <c r="F580" s="1"/>
      <c r="G580" s="1"/>
      <c r="H580" s="22" t="s">
        <v>276</v>
      </c>
    </row>
    <row r="581" spans="1:8" ht="40" customHeight="1" x14ac:dyDescent="0.35">
      <c r="A581" s="1"/>
      <c r="B581" s="1"/>
      <c r="C581" s="1"/>
      <c r="D581" s="1"/>
      <c r="E581" s="1"/>
      <c r="F581" s="1"/>
      <c r="G581" s="1"/>
      <c r="H581" s="22" t="s">
        <v>276</v>
      </c>
    </row>
    <row r="582" spans="1:8" ht="40" customHeight="1" x14ac:dyDescent="0.35">
      <c r="A582" s="1"/>
      <c r="B582" s="1"/>
      <c r="C582" s="1"/>
      <c r="D582" s="1"/>
      <c r="E582" s="1"/>
      <c r="F582" s="1"/>
      <c r="G582" s="1"/>
      <c r="H582" s="22" t="s">
        <v>276</v>
      </c>
    </row>
    <row r="583" spans="1:8" ht="40" customHeight="1" x14ac:dyDescent="0.35">
      <c r="A583" s="1"/>
      <c r="B583" s="1"/>
      <c r="C583" s="1"/>
      <c r="D583" s="1"/>
      <c r="E583" s="1"/>
      <c r="F583" s="1"/>
      <c r="G583" s="1"/>
      <c r="H583" s="22" t="s">
        <v>276</v>
      </c>
    </row>
    <row r="584" spans="1:8" ht="40" customHeight="1" x14ac:dyDescent="0.35">
      <c r="A584" s="1"/>
      <c r="B584" s="1"/>
      <c r="C584" s="1"/>
      <c r="D584" s="1"/>
      <c r="E584" s="1"/>
      <c r="F584" s="1"/>
      <c r="G584" s="1"/>
      <c r="H584" s="22" t="s">
        <v>276</v>
      </c>
    </row>
    <row r="585" spans="1:8" ht="40" customHeight="1" x14ac:dyDescent="0.35">
      <c r="A585" s="1"/>
      <c r="B585" s="1"/>
      <c r="C585" s="1"/>
      <c r="D585" s="1"/>
      <c r="E585" s="1"/>
      <c r="F585" s="1"/>
      <c r="G585" s="1"/>
      <c r="H585" s="22" t="s">
        <v>276</v>
      </c>
    </row>
    <row r="586" spans="1:8" ht="40" customHeight="1" x14ac:dyDescent="0.35">
      <c r="A586" s="1"/>
      <c r="B586" s="1"/>
      <c r="C586" s="1"/>
      <c r="D586" s="1"/>
      <c r="E586" s="1"/>
      <c r="F586" s="1"/>
      <c r="G586" s="1"/>
      <c r="H586" s="22" t="s">
        <v>276</v>
      </c>
    </row>
    <row r="587" spans="1:8" ht="40" customHeight="1" x14ac:dyDescent="0.35">
      <c r="A587" s="1"/>
      <c r="B587" s="1"/>
      <c r="C587" s="1"/>
      <c r="D587" s="1"/>
      <c r="E587" s="1"/>
      <c r="F587" s="1"/>
      <c r="G587" s="1"/>
      <c r="H587" s="22" t="s">
        <v>276</v>
      </c>
    </row>
    <row r="588" spans="1:8" ht="40" customHeight="1" x14ac:dyDescent="0.35">
      <c r="A588" s="1"/>
      <c r="B588" s="1"/>
      <c r="C588" s="1"/>
      <c r="D588" s="1"/>
      <c r="E588" s="1"/>
      <c r="F588" s="1"/>
      <c r="G588" s="1"/>
      <c r="H588" s="22" t="s">
        <v>276</v>
      </c>
    </row>
    <row r="589" spans="1:8" ht="40" customHeight="1" x14ac:dyDescent="0.35">
      <c r="A589" s="1"/>
      <c r="B589" s="1"/>
      <c r="C589" s="1"/>
      <c r="D589" s="1"/>
      <c r="E589" s="1"/>
      <c r="F589" s="1"/>
      <c r="G589" s="1"/>
      <c r="H589" s="22" t="s">
        <v>276</v>
      </c>
    </row>
    <row r="590" spans="1:8" ht="40" customHeight="1" x14ac:dyDescent="0.35">
      <c r="A590" s="1"/>
      <c r="B590" s="1"/>
      <c r="C590" s="1"/>
      <c r="D590" s="1"/>
      <c r="E590" s="1"/>
      <c r="F590" s="1"/>
      <c r="G590" s="1"/>
      <c r="H590" s="22" t="s">
        <v>276</v>
      </c>
    </row>
    <row r="591" spans="1:8" ht="40" customHeight="1" x14ac:dyDescent="0.35">
      <c r="A591" s="1"/>
      <c r="B591" s="1"/>
      <c r="C591" s="1"/>
      <c r="D591" s="1"/>
      <c r="E591" s="1"/>
      <c r="F591" s="1"/>
      <c r="G591" s="1"/>
      <c r="H591" s="22" t="s">
        <v>276</v>
      </c>
    </row>
    <row r="592" spans="1:8" ht="40" customHeight="1" x14ac:dyDescent="0.35">
      <c r="A592" s="1"/>
      <c r="B592" s="1"/>
      <c r="C592" s="1"/>
      <c r="D592" s="1"/>
      <c r="E592" s="1"/>
      <c r="F592" s="1"/>
      <c r="G592" s="1"/>
      <c r="H592" s="22" t="s">
        <v>276</v>
      </c>
    </row>
    <row r="593" spans="1:8" ht="40" customHeight="1" x14ac:dyDescent="0.35">
      <c r="A593" s="1"/>
      <c r="B593" s="1"/>
      <c r="C593" s="1"/>
      <c r="D593" s="1"/>
      <c r="E593" s="1"/>
      <c r="F593" s="1"/>
      <c r="G593" s="1"/>
      <c r="H593" s="22" t="s">
        <v>276</v>
      </c>
    </row>
    <row r="594" spans="1:8" ht="40" customHeight="1" x14ac:dyDescent="0.35">
      <c r="A594" s="1"/>
      <c r="B594" s="1"/>
      <c r="C594" s="1"/>
      <c r="D594" s="1"/>
      <c r="E594" s="1"/>
      <c r="F594" s="1"/>
      <c r="G594" s="1"/>
      <c r="H594" s="22" t="s">
        <v>276</v>
      </c>
    </row>
    <row r="595" spans="1:8" ht="40" customHeight="1" x14ac:dyDescent="0.35">
      <c r="A595" s="1"/>
      <c r="B595" s="1"/>
      <c r="C595" s="1"/>
      <c r="D595" s="1"/>
      <c r="E595" s="1"/>
      <c r="F595" s="1"/>
      <c r="G595" s="1"/>
      <c r="H595" s="22" t="s">
        <v>276</v>
      </c>
    </row>
    <row r="596" spans="1:8" ht="40" customHeight="1" x14ac:dyDescent="0.35">
      <c r="A596" s="1"/>
      <c r="B596" s="1"/>
      <c r="C596" s="1"/>
      <c r="D596" s="1"/>
      <c r="E596" s="1"/>
      <c r="F596" s="1"/>
      <c r="G596" s="1"/>
      <c r="H596" s="22" t="s">
        <v>276</v>
      </c>
    </row>
    <row r="597" spans="1:8" ht="40" customHeight="1" x14ac:dyDescent="0.35">
      <c r="A597" s="1"/>
      <c r="B597" s="1"/>
      <c r="C597" s="1"/>
      <c r="D597" s="1"/>
      <c r="E597" s="1"/>
      <c r="F597" s="1"/>
      <c r="G597" s="1"/>
      <c r="H597" s="22" t="s">
        <v>276</v>
      </c>
    </row>
    <row r="598" spans="1:8" ht="40" customHeight="1" x14ac:dyDescent="0.35">
      <c r="A598" s="1"/>
      <c r="B598" s="1"/>
      <c r="C598" s="1"/>
      <c r="D598" s="1"/>
      <c r="E598" s="1"/>
      <c r="F598" s="1"/>
      <c r="G598" s="1"/>
      <c r="H598" s="22" t="s">
        <v>276</v>
      </c>
    </row>
    <row r="599" spans="1:8" ht="40" customHeight="1" x14ac:dyDescent="0.35">
      <c r="A599" s="1"/>
      <c r="B599" s="1"/>
      <c r="C599" s="1"/>
      <c r="D599" s="1"/>
      <c r="E599" s="1"/>
      <c r="F599" s="1"/>
      <c r="G599" s="1"/>
      <c r="H599" s="22" t="s">
        <v>276</v>
      </c>
    </row>
    <row r="600" spans="1:8" ht="40" customHeight="1" x14ac:dyDescent="0.35">
      <c r="A600" s="1"/>
      <c r="B600" s="1"/>
      <c r="C600" s="1"/>
      <c r="D600" s="1"/>
      <c r="E600" s="1"/>
      <c r="F600" s="1"/>
      <c r="G600" s="1"/>
      <c r="H600" s="22" t="s">
        <v>276</v>
      </c>
    </row>
    <row r="601" spans="1:8" ht="40" customHeight="1" x14ac:dyDescent="0.35">
      <c r="A601" s="1"/>
      <c r="B601" s="1"/>
      <c r="C601" s="1"/>
      <c r="D601" s="1"/>
      <c r="E601" s="1"/>
      <c r="F601" s="1"/>
      <c r="G601" s="1"/>
      <c r="H601" s="22" t="s">
        <v>276</v>
      </c>
    </row>
    <row r="602" spans="1:8" ht="40" customHeight="1" x14ac:dyDescent="0.35">
      <c r="A602" s="1"/>
      <c r="B602" s="1"/>
      <c r="C602" s="1"/>
      <c r="D602" s="1"/>
      <c r="E602" s="1"/>
      <c r="F602" s="1"/>
      <c r="G602" s="1"/>
      <c r="H602" s="22" t="s">
        <v>276</v>
      </c>
    </row>
    <row r="603" spans="1:8" ht="40" customHeight="1" x14ac:dyDescent="0.35">
      <c r="A603" s="1"/>
      <c r="B603" s="1"/>
      <c r="C603" s="1"/>
      <c r="D603" s="1"/>
      <c r="E603" s="1"/>
      <c r="F603" s="1"/>
      <c r="G603" s="1"/>
      <c r="H603" s="22" t="s">
        <v>276</v>
      </c>
    </row>
    <row r="604" spans="1:8" ht="40" customHeight="1" x14ac:dyDescent="0.35">
      <c r="A604" s="1"/>
      <c r="B604" s="1"/>
      <c r="C604" s="1"/>
      <c r="D604" s="1"/>
      <c r="E604" s="1"/>
      <c r="F604" s="1"/>
      <c r="G604" s="1"/>
      <c r="H604" s="22" t="s">
        <v>276</v>
      </c>
    </row>
    <row r="605" spans="1:8" ht="40" customHeight="1" x14ac:dyDescent="0.35">
      <c r="A605" s="1"/>
      <c r="B605" s="1"/>
      <c r="C605" s="1"/>
      <c r="D605" s="1"/>
      <c r="E605" s="1"/>
      <c r="F605" s="1"/>
      <c r="G605" s="1"/>
      <c r="H605" s="22" t="s">
        <v>276</v>
      </c>
    </row>
    <row r="606" spans="1:8" ht="40" customHeight="1" x14ac:dyDescent="0.35">
      <c r="A606" s="1"/>
      <c r="B606" s="1"/>
      <c r="C606" s="1"/>
      <c r="D606" s="1"/>
      <c r="E606" s="1"/>
      <c r="F606" s="1"/>
      <c r="G606" s="1"/>
      <c r="H606" s="22" t="s">
        <v>276</v>
      </c>
    </row>
    <row r="607" spans="1:8" ht="40" customHeight="1" x14ac:dyDescent="0.35">
      <c r="A607" s="1"/>
      <c r="B607" s="1"/>
      <c r="C607" s="1"/>
      <c r="D607" s="1"/>
      <c r="E607" s="1"/>
      <c r="F607" s="1"/>
      <c r="G607" s="1"/>
      <c r="H607" s="22" t="s">
        <v>276</v>
      </c>
    </row>
    <row r="608" spans="1:8" ht="40" customHeight="1" x14ac:dyDescent="0.35">
      <c r="A608" s="1"/>
      <c r="B608" s="1"/>
      <c r="C608" s="1"/>
      <c r="D608" s="1"/>
      <c r="E608" s="1"/>
      <c r="F608" s="1"/>
      <c r="G608" s="1"/>
      <c r="H608" s="22" t="s">
        <v>276</v>
      </c>
    </row>
    <row r="609" spans="1:8" ht="40" customHeight="1" x14ac:dyDescent="0.35">
      <c r="A609" s="1"/>
      <c r="B609" s="1"/>
      <c r="C609" s="1"/>
      <c r="D609" s="1"/>
      <c r="E609" s="1"/>
      <c r="F609" s="1"/>
      <c r="G609" s="1"/>
      <c r="H609" s="22" t="s">
        <v>276</v>
      </c>
    </row>
    <row r="610" spans="1:8" ht="40" customHeight="1" x14ac:dyDescent="0.35">
      <c r="A610" s="1"/>
      <c r="B610" s="1"/>
      <c r="C610" s="1"/>
      <c r="D610" s="1"/>
      <c r="E610" s="1"/>
      <c r="F610" s="1"/>
      <c r="G610" s="1"/>
      <c r="H610" s="22" t="s">
        <v>276</v>
      </c>
    </row>
    <row r="611" spans="1:8" ht="40" customHeight="1" x14ac:dyDescent="0.35">
      <c r="A611" s="1"/>
      <c r="B611" s="1"/>
      <c r="C611" s="1"/>
      <c r="D611" s="1"/>
      <c r="E611" s="1"/>
      <c r="F611" s="1"/>
      <c r="G611" s="1"/>
      <c r="H611" s="22" t="s">
        <v>276</v>
      </c>
    </row>
    <row r="612" spans="1:8" ht="40" customHeight="1" x14ac:dyDescent="0.35">
      <c r="A612" s="1"/>
      <c r="B612" s="1"/>
      <c r="C612" s="1"/>
      <c r="D612" s="1"/>
      <c r="E612" s="1"/>
      <c r="F612" s="1"/>
      <c r="G612" s="1"/>
      <c r="H612" s="22" t="s">
        <v>276</v>
      </c>
    </row>
    <row r="613" spans="1:8" ht="40" customHeight="1" x14ac:dyDescent="0.35">
      <c r="A613" s="1"/>
      <c r="B613" s="1"/>
      <c r="C613" s="1"/>
      <c r="D613" s="1"/>
      <c r="E613" s="1"/>
      <c r="F613" s="1"/>
      <c r="G613" s="1"/>
      <c r="H613" s="22" t="s">
        <v>276</v>
      </c>
    </row>
    <row r="614" spans="1:8" ht="40" customHeight="1" x14ac:dyDescent="0.35">
      <c r="A614" s="1"/>
      <c r="B614" s="1"/>
      <c r="C614" s="1"/>
      <c r="D614" s="1"/>
      <c r="E614" s="1"/>
      <c r="F614" s="1"/>
      <c r="G614" s="1"/>
      <c r="H614" s="22" t="s">
        <v>276</v>
      </c>
    </row>
    <row r="615" spans="1:8" ht="40" customHeight="1" x14ac:dyDescent="0.35">
      <c r="A615" s="1"/>
      <c r="B615" s="1"/>
      <c r="C615" s="1"/>
      <c r="D615" s="1"/>
      <c r="E615" s="1"/>
      <c r="F615" s="1"/>
      <c r="G615" s="1"/>
      <c r="H615" s="22" t="s">
        <v>276</v>
      </c>
    </row>
    <row r="616" spans="1:8" ht="40" customHeight="1" x14ac:dyDescent="0.35">
      <c r="A616" s="1"/>
      <c r="B616" s="1"/>
      <c r="C616" s="1"/>
      <c r="D616" s="1"/>
      <c r="E616" s="1"/>
      <c r="F616" s="1"/>
      <c r="G616" s="1"/>
      <c r="H616" s="22" t="s">
        <v>276</v>
      </c>
    </row>
    <row r="617" spans="1:8" ht="40" customHeight="1" x14ac:dyDescent="0.35">
      <c r="A617" s="1"/>
      <c r="B617" s="1"/>
      <c r="C617" s="1"/>
      <c r="D617" s="1"/>
      <c r="E617" s="1"/>
      <c r="F617" s="1"/>
      <c r="G617" s="1"/>
      <c r="H617" s="22" t="s">
        <v>276</v>
      </c>
    </row>
    <row r="618" spans="1:8" ht="40" customHeight="1" x14ac:dyDescent="0.35">
      <c r="A618" s="1"/>
      <c r="B618" s="1"/>
      <c r="C618" s="1"/>
      <c r="D618" s="1"/>
      <c r="E618" s="1"/>
      <c r="F618" s="1"/>
      <c r="G618" s="1"/>
      <c r="H618" s="22" t="s">
        <v>276</v>
      </c>
    </row>
    <row r="619" spans="1:8" ht="40" customHeight="1" x14ac:dyDescent="0.35">
      <c r="A619" s="1"/>
      <c r="B619" s="1"/>
      <c r="C619" s="1"/>
      <c r="D619" s="1"/>
      <c r="E619" s="1"/>
      <c r="F619" s="1"/>
      <c r="G619" s="1"/>
      <c r="H619" s="22" t="s">
        <v>276</v>
      </c>
    </row>
    <row r="620" spans="1:8" ht="40" customHeight="1" x14ac:dyDescent="0.35">
      <c r="A620" s="1"/>
      <c r="B620" s="1"/>
      <c r="C620" s="1"/>
      <c r="D620" s="1"/>
      <c r="E620" s="1"/>
      <c r="F620" s="1"/>
      <c r="G620" s="1"/>
      <c r="H620" s="22" t="s">
        <v>276</v>
      </c>
    </row>
    <row r="621" spans="1:8" ht="40" customHeight="1" x14ac:dyDescent="0.35">
      <c r="A621" s="1"/>
      <c r="B621" s="1"/>
      <c r="C621" s="1"/>
      <c r="D621" s="1"/>
      <c r="E621" s="1"/>
      <c r="F621" s="1"/>
      <c r="G621" s="1"/>
      <c r="H621" s="22" t="s">
        <v>276</v>
      </c>
    </row>
    <row r="622" spans="1:8" ht="40" customHeight="1" x14ac:dyDescent="0.35">
      <c r="A622" s="1"/>
      <c r="B622" s="1"/>
      <c r="C622" s="1"/>
      <c r="D622" s="1"/>
      <c r="E622" s="1"/>
      <c r="F622" s="1"/>
      <c r="G622" s="1"/>
      <c r="H622" s="22" t="s">
        <v>276</v>
      </c>
    </row>
    <row r="623" spans="1:8" ht="40" customHeight="1" x14ac:dyDescent="0.35">
      <c r="A623" s="1"/>
      <c r="B623" s="1"/>
      <c r="C623" s="1"/>
      <c r="D623" s="1"/>
      <c r="E623" s="1"/>
      <c r="F623" s="1"/>
      <c r="G623" s="1"/>
      <c r="H623" s="22" t="s">
        <v>276</v>
      </c>
    </row>
    <row r="624" spans="1:8" ht="40" customHeight="1" x14ac:dyDescent="0.35">
      <c r="A624" s="1"/>
      <c r="B624" s="1"/>
      <c r="C624" s="1"/>
      <c r="D624" s="1"/>
      <c r="E624" s="1"/>
      <c r="F624" s="1"/>
      <c r="G624" s="1"/>
      <c r="H624" s="22" t="s">
        <v>276</v>
      </c>
    </row>
    <row r="625" spans="1:8" ht="40" customHeight="1" x14ac:dyDescent="0.35">
      <c r="A625" s="1"/>
      <c r="B625" s="1"/>
      <c r="C625" s="1"/>
      <c r="D625" s="1"/>
      <c r="E625" s="1"/>
      <c r="F625" s="1"/>
      <c r="G625" s="1"/>
      <c r="H625" s="22" t="s">
        <v>276</v>
      </c>
    </row>
    <row r="626" spans="1:8" ht="40" customHeight="1" x14ac:dyDescent="0.35">
      <c r="A626" s="1"/>
      <c r="B626" s="1"/>
      <c r="C626" s="1"/>
      <c r="D626" s="1"/>
      <c r="E626" s="1"/>
      <c r="F626" s="1"/>
      <c r="G626" s="1"/>
      <c r="H626" s="22" t="s">
        <v>276</v>
      </c>
    </row>
    <row r="627" spans="1:8" ht="40" customHeight="1" x14ac:dyDescent="0.35">
      <c r="A627" s="1"/>
      <c r="B627" s="1"/>
      <c r="C627" s="1"/>
      <c r="D627" s="1"/>
      <c r="E627" s="1"/>
      <c r="F627" s="1"/>
      <c r="G627" s="1"/>
      <c r="H627" s="22" t="s">
        <v>276</v>
      </c>
    </row>
    <row r="628" spans="1:8" ht="40" customHeight="1" x14ac:dyDescent="0.35">
      <c r="A628" s="1"/>
      <c r="B628" s="1"/>
      <c r="C628" s="1"/>
      <c r="D628" s="1"/>
      <c r="E628" s="1"/>
      <c r="F628" s="1"/>
      <c r="G628" s="1"/>
      <c r="H628" s="22" t="s">
        <v>276</v>
      </c>
    </row>
    <row r="629" spans="1:8" ht="40" customHeight="1" x14ac:dyDescent="0.35">
      <c r="A629" s="1"/>
      <c r="B629" s="1"/>
      <c r="C629" s="1"/>
      <c r="D629" s="1"/>
      <c r="E629" s="1"/>
      <c r="F629" s="1"/>
      <c r="G629" s="1"/>
      <c r="H629" s="22" t="s">
        <v>276</v>
      </c>
    </row>
    <row r="630" spans="1:8" ht="40" customHeight="1" x14ac:dyDescent="0.35">
      <c r="A630" s="1"/>
      <c r="B630" s="1"/>
      <c r="C630" s="1"/>
      <c r="D630" s="1"/>
      <c r="E630" s="1"/>
      <c r="F630" s="1"/>
      <c r="G630" s="1"/>
      <c r="H630" s="22" t="s">
        <v>276</v>
      </c>
    </row>
    <row r="631" spans="1:8" ht="40" customHeight="1" x14ac:dyDescent="0.35">
      <c r="A631" s="1"/>
      <c r="B631" s="1"/>
      <c r="C631" s="1"/>
      <c r="D631" s="1"/>
      <c r="E631" s="1"/>
      <c r="F631" s="1"/>
      <c r="G631" s="1"/>
      <c r="H631" s="22" t="s">
        <v>276</v>
      </c>
    </row>
    <row r="632" spans="1:8" ht="40" customHeight="1" x14ac:dyDescent="0.35">
      <c r="A632" s="1"/>
      <c r="B632" s="1"/>
      <c r="C632" s="1"/>
      <c r="D632" s="1"/>
      <c r="E632" s="1"/>
      <c r="F632" s="1"/>
      <c r="G632" s="1"/>
      <c r="H632" s="22" t="s">
        <v>276</v>
      </c>
    </row>
    <row r="633" spans="1:8" ht="40" customHeight="1" x14ac:dyDescent="0.35">
      <c r="A633" s="1"/>
      <c r="B633" s="1"/>
      <c r="C633" s="1"/>
      <c r="D633" s="1"/>
      <c r="E633" s="1"/>
      <c r="F633" s="1"/>
      <c r="G633" s="1"/>
      <c r="H633" s="22" t="s">
        <v>276</v>
      </c>
    </row>
    <row r="634" spans="1:8" ht="40" customHeight="1" x14ac:dyDescent="0.35">
      <c r="A634" s="1"/>
      <c r="B634" s="1"/>
      <c r="C634" s="1"/>
      <c r="D634" s="1"/>
      <c r="E634" s="1"/>
      <c r="F634" s="1"/>
      <c r="G634" s="1"/>
      <c r="H634" s="22" t="s">
        <v>276</v>
      </c>
    </row>
    <row r="635" spans="1:8" ht="40" customHeight="1" x14ac:dyDescent="0.35">
      <c r="A635" s="1"/>
      <c r="B635" s="1"/>
      <c r="C635" s="1"/>
      <c r="D635" s="1"/>
      <c r="E635" s="1"/>
      <c r="F635" s="1"/>
      <c r="G635" s="1"/>
      <c r="H635" s="22" t="s">
        <v>276</v>
      </c>
    </row>
    <row r="636" spans="1:8" ht="40" customHeight="1" x14ac:dyDescent="0.35">
      <c r="A636" s="1"/>
      <c r="B636" s="1"/>
      <c r="C636" s="1"/>
      <c r="D636" s="1"/>
      <c r="E636" s="1"/>
      <c r="F636" s="1"/>
      <c r="G636" s="1"/>
      <c r="H636" s="22" t="s">
        <v>276</v>
      </c>
    </row>
    <row r="637" spans="1:8" ht="40" customHeight="1" x14ac:dyDescent="0.35">
      <c r="A637" s="1"/>
      <c r="B637" s="1"/>
      <c r="C637" s="1"/>
      <c r="D637" s="1"/>
      <c r="E637" s="1"/>
      <c r="F637" s="1"/>
      <c r="G637" s="1"/>
      <c r="H637" s="22" t="s">
        <v>276</v>
      </c>
    </row>
    <row r="638" spans="1:8" ht="40" customHeight="1" x14ac:dyDescent="0.35">
      <c r="A638" s="1"/>
      <c r="B638" s="1"/>
      <c r="C638" s="1"/>
      <c r="D638" s="1"/>
      <c r="E638" s="1"/>
      <c r="F638" s="1"/>
      <c r="G638" s="1"/>
      <c r="H638" s="22" t="s">
        <v>276</v>
      </c>
    </row>
    <row r="639" spans="1:8" ht="40" customHeight="1" x14ac:dyDescent="0.35">
      <c r="A639" s="1"/>
      <c r="B639" s="1"/>
      <c r="C639" s="1"/>
      <c r="D639" s="1"/>
      <c r="E639" s="1"/>
      <c r="F639" s="1"/>
      <c r="G639" s="1"/>
      <c r="H639" s="22" t="s">
        <v>276</v>
      </c>
    </row>
    <row r="640" spans="1:8" ht="40" customHeight="1" x14ac:dyDescent="0.35">
      <c r="A640" s="1"/>
      <c r="B640" s="1"/>
      <c r="C640" s="1"/>
      <c r="D640" s="1"/>
      <c r="E640" s="1"/>
      <c r="F640" s="1"/>
      <c r="G640" s="1"/>
      <c r="H640" s="22" t="s">
        <v>276</v>
      </c>
    </row>
    <row r="641" spans="1:8" ht="40" customHeight="1" x14ac:dyDescent="0.35">
      <c r="A641" s="1"/>
      <c r="B641" s="1"/>
      <c r="C641" s="1"/>
      <c r="D641" s="1"/>
      <c r="E641" s="1"/>
      <c r="F641" s="1"/>
      <c r="G641" s="1"/>
      <c r="H641" s="22" t="s">
        <v>276</v>
      </c>
    </row>
    <row r="642" spans="1:8" ht="40" customHeight="1" x14ac:dyDescent="0.35">
      <c r="A642" s="1"/>
      <c r="B642" s="1"/>
      <c r="C642" s="1"/>
      <c r="D642" s="1"/>
      <c r="E642" s="1"/>
      <c r="F642" s="1"/>
      <c r="G642" s="1"/>
      <c r="H642" s="22" t="s">
        <v>276</v>
      </c>
    </row>
    <row r="643" spans="1:8" ht="40" customHeight="1" x14ac:dyDescent="0.35">
      <c r="A643" s="1"/>
      <c r="B643" s="1"/>
      <c r="C643" s="1"/>
      <c r="D643" s="1"/>
      <c r="E643" s="1"/>
      <c r="F643" s="1"/>
      <c r="G643" s="1"/>
      <c r="H643" s="22" t="s">
        <v>276</v>
      </c>
    </row>
    <row r="644" spans="1:8" ht="40" customHeight="1" x14ac:dyDescent="0.35">
      <c r="A644" s="1"/>
      <c r="B644" s="1"/>
      <c r="C644" s="1"/>
      <c r="D644" s="1"/>
      <c r="E644" s="1"/>
      <c r="F644" s="1"/>
      <c r="G644" s="1"/>
      <c r="H644" s="22" t="s">
        <v>276</v>
      </c>
    </row>
    <row r="645" spans="1:8" ht="40" customHeight="1" x14ac:dyDescent="0.35">
      <c r="A645" s="1"/>
      <c r="B645" s="1"/>
      <c r="C645" s="1"/>
      <c r="D645" s="1"/>
      <c r="E645" s="1"/>
      <c r="F645" s="1"/>
      <c r="G645" s="1"/>
      <c r="H645" s="22" t="s">
        <v>276</v>
      </c>
    </row>
    <row r="646" spans="1:8" ht="40" customHeight="1" x14ac:dyDescent="0.35">
      <c r="A646" s="1"/>
      <c r="B646" s="1"/>
      <c r="C646" s="1"/>
      <c r="D646" s="1"/>
      <c r="E646" s="1"/>
      <c r="F646" s="1"/>
      <c r="G646" s="1"/>
      <c r="H646" s="22" t="s">
        <v>276</v>
      </c>
    </row>
    <row r="647" spans="1:8" ht="40" customHeight="1" x14ac:dyDescent="0.35">
      <c r="A647" s="1"/>
      <c r="B647" s="1"/>
      <c r="C647" s="1"/>
      <c r="D647" s="1"/>
      <c r="E647" s="1"/>
      <c r="F647" s="1"/>
      <c r="G647" s="1"/>
      <c r="H647" s="22" t="s">
        <v>276</v>
      </c>
    </row>
    <row r="648" spans="1:8" ht="40" customHeight="1" x14ac:dyDescent="0.35">
      <c r="A648" s="1"/>
      <c r="B648" s="1"/>
      <c r="C648" s="1"/>
      <c r="D648" s="1"/>
      <c r="E648" s="1"/>
      <c r="F648" s="1"/>
      <c r="G648" s="1"/>
      <c r="H648" s="22" t="s">
        <v>276</v>
      </c>
    </row>
    <row r="649" spans="1:8" ht="40" customHeight="1" x14ac:dyDescent="0.35">
      <c r="A649" s="1"/>
      <c r="B649" s="1"/>
      <c r="C649" s="1"/>
      <c r="D649" s="1"/>
      <c r="E649" s="1"/>
      <c r="F649" s="1"/>
      <c r="G649" s="1"/>
      <c r="H649" s="22" t="s">
        <v>276</v>
      </c>
    </row>
    <row r="650" spans="1:8" ht="40" customHeight="1" x14ac:dyDescent="0.35">
      <c r="A650" s="1"/>
      <c r="B650" s="1"/>
      <c r="C650" s="1"/>
      <c r="D650" s="1"/>
      <c r="E650" s="1"/>
      <c r="F650" s="1"/>
      <c r="G650" s="1"/>
      <c r="H650" s="22" t="s">
        <v>276</v>
      </c>
    </row>
    <row r="651" spans="1:8" ht="40" customHeight="1" x14ac:dyDescent="0.35">
      <c r="A651" s="1"/>
      <c r="B651" s="1"/>
      <c r="C651" s="1"/>
      <c r="D651" s="1"/>
      <c r="E651" s="1"/>
      <c r="F651" s="1"/>
      <c r="G651" s="1"/>
      <c r="H651" s="22" t="s">
        <v>276</v>
      </c>
    </row>
    <row r="652" spans="1:8" ht="40" customHeight="1" x14ac:dyDescent="0.35">
      <c r="A652" s="1"/>
      <c r="B652" s="1"/>
      <c r="C652" s="1"/>
      <c r="D652" s="1"/>
      <c r="E652" s="1"/>
      <c r="F652" s="1"/>
      <c r="G652" s="1"/>
      <c r="H652" s="22" t="s">
        <v>276</v>
      </c>
    </row>
    <row r="653" spans="1:8" ht="40" customHeight="1" x14ac:dyDescent="0.35">
      <c r="A653" s="1"/>
      <c r="B653" s="1"/>
      <c r="C653" s="1"/>
      <c r="D653" s="1"/>
      <c r="E653" s="1"/>
      <c r="F653" s="1"/>
      <c r="G653" s="1"/>
      <c r="H653" s="22" t="s">
        <v>276</v>
      </c>
    </row>
    <row r="654" spans="1:8" ht="40" customHeight="1" x14ac:dyDescent="0.35">
      <c r="A654" s="1"/>
      <c r="B654" s="1"/>
      <c r="C654" s="1"/>
      <c r="D654" s="1"/>
      <c r="E654" s="1"/>
      <c r="F654" s="1"/>
      <c r="G654" s="1"/>
      <c r="H654" s="22" t="s">
        <v>276</v>
      </c>
    </row>
    <row r="655" spans="1:8" ht="40" customHeight="1" x14ac:dyDescent="0.35">
      <c r="A655" s="1"/>
      <c r="B655" s="1"/>
      <c r="C655" s="1"/>
      <c r="D655" s="1"/>
      <c r="E655" s="1"/>
      <c r="F655" s="1"/>
      <c r="G655" s="1"/>
      <c r="H655" s="22" t="s">
        <v>276</v>
      </c>
    </row>
    <row r="656" spans="1:8" ht="40" customHeight="1" x14ac:dyDescent="0.35">
      <c r="A656" s="1"/>
      <c r="B656" s="1"/>
      <c r="C656" s="1"/>
      <c r="D656" s="1"/>
      <c r="E656" s="1"/>
      <c r="F656" s="1"/>
      <c r="G656" s="1"/>
      <c r="H656" s="22" t="s">
        <v>276</v>
      </c>
    </row>
    <row r="657" spans="1:8" ht="40" customHeight="1" x14ac:dyDescent="0.35">
      <c r="A657" s="1"/>
      <c r="B657" s="1"/>
      <c r="C657" s="1"/>
      <c r="D657" s="1"/>
      <c r="E657" s="1"/>
      <c r="F657" s="1"/>
      <c r="G657" s="1"/>
      <c r="H657" s="22" t="s">
        <v>276</v>
      </c>
    </row>
    <row r="658" spans="1:8" ht="40" customHeight="1" x14ac:dyDescent="0.35">
      <c r="A658" s="1"/>
      <c r="B658" s="1"/>
      <c r="C658" s="1"/>
      <c r="D658" s="1"/>
      <c r="E658" s="1"/>
      <c r="F658" s="1"/>
      <c r="G658" s="1"/>
      <c r="H658" s="22" t="s">
        <v>276</v>
      </c>
    </row>
    <row r="659" spans="1:8" ht="40" customHeight="1" x14ac:dyDescent="0.35">
      <c r="A659" s="1"/>
      <c r="B659" s="1"/>
      <c r="C659" s="1"/>
      <c r="D659" s="1"/>
      <c r="E659" s="1"/>
      <c r="F659" s="1"/>
      <c r="G659" s="1"/>
      <c r="H659" s="22" t="s">
        <v>276</v>
      </c>
    </row>
    <row r="660" spans="1:8" ht="40" customHeight="1" x14ac:dyDescent="0.35">
      <c r="A660" s="1"/>
      <c r="B660" s="1"/>
      <c r="C660" s="1"/>
      <c r="D660" s="1"/>
      <c r="E660" s="1"/>
      <c r="F660" s="1"/>
      <c r="G660" s="1"/>
      <c r="H660" s="22" t="s">
        <v>276</v>
      </c>
    </row>
    <row r="661" spans="1:8" ht="40" customHeight="1" x14ac:dyDescent="0.35">
      <c r="A661" s="1"/>
      <c r="B661" s="1"/>
      <c r="C661" s="1"/>
      <c r="D661" s="1"/>
      <c r="E661" s="1"/>
      <c r="F661" s="1"/>
      <c r="G661" s="1"/>
      <c r="H661" s="22" t="s">
        <v>276</v>
      </c>
    </row>
    <row r="662" spans="1:8" ht="40" customHeight="1" x14ac:dyDescent="0.35">
      <c r="A662" s="1"/>
      <c r="B662" s="1"/>
      <c r="C662" s="1"/>
      <c r="D662" s="1"/>
      <c r="E662" s="1"/>
      <c r="F662" s="1"/>
      <c r="G662" s="1"/>
      <c r="H662" s="22" t="s">
        <v>276</v>
      </c>
    </row>
    <row r="663" spans="1:8" ht="40" customHeight="1" x14ac:dyDescent="0.35">
      <c r="A663" s="1"/>
      <c r="B663" s="1"/>
      <c r="C663" s="1"/>
      <c r="D663" s="1"/>
      <c r="E663" s="1"/>
      <c r="F663" s="1"/>
      <c r="G663" s="1"/>
      <c r="H663" s="22" t="s">
        <v>276</v>
      </c>
    </row>
    <row r="664" spans="1:8" ht="40" customHeight="1" x14ac:dyDescent="0.35">
      <c r="A664" s="1"/>
      <c r="B664" s="1"/>
      <c r="C664" s="1"/>
      <c r="D664" s="1"/>
      <c r="E664" s="1"/>
      <c r="F664" s="1"/>
      <c r="G664" s="1"/>
      <c r="H664" s="22" t="s">
        <v>276</v>
      </c>
    </row>
    <row r="665" spans="1:8" ht="40" customHeight="1" x14ac:dyDescent="0.35">
      <c r="A665" s="1"/>
      <c r="B665" s="1"/>
      <c r="C665" s="1"/>
      <c r="D665" s="1"/>
      <c r="E665" s="1"/>
      <c r="F665" s="1"/>
      <c r="G665" s="1"/>
      <c r="H665" s="22" t="s">
        <v>276</v>
      </c>
    </row>
    <row r="666" spans="1:8" ht="40" customHeight="1" x14ac:dyDescent="0.35">
      <c r="A666" s="1"/>
      <c r="B666" s="1"/>
      <c r="C666" s="1"/>
      <c r="D666" s="1"/>
      <c r="E666" s="1"/>
      <c r="F666" s="1"/>
      <c r="G666" s="1"/>
      <c r="H666" s="22" t="s">
        <v>276</v>
      </c>
    </row>
    <row r="667" spans="1:8" ht="40" customHeight="1" x14ac:dyDescent="0.35">
      <c r="A667" s="1"/>
      <c r="B667" s="1"/>
      <c r="C667" s="1"/>
      <c r="D667" s="1"/>
      <c r="E667" s="1"/>
      <c r="F667" s="1"/>
      <c r="G667" s="1"/>
      <c r="H667" s="22" t="s">
        <v>276</v>
      </c>
    </row>
    <row r="668" spans="1:8" ht="40" customHeight="1" x14ac:dyDescent="0.35">
      <c r="A668" s="1"/>
      <c r="B668" s="1"/>
      <c r="C668" s="1"/>
      <c r="D668" s="1"/>
      <c r="E668" s="1"/>
      <c r="F668" s="1"/>
      <c r="G668" s="1"/>
      <c r="H668" s="22" t="s">
        <v>276</v>
      </c>
    </row>
    <row r="669" spans="1:8" ht="40" customHeight="1" x14ac:dyDescent="0.35">
      <c r="A669" s="1"/>
      <c r="B669" s="1"/>
      <c r="C669" s="1"/>
      <c r="D669" s="1"/>
      <c r="E669" s="1"/>
      <c r="F669" s="1"/>
      <c r="G669" s="1"/>
      <c r="H669" s="22" t="s">
        <v>276</v>
      </c>
    </row>
    <row r="670" spans="1:8" ht="40" customHeight="1" x14ac:dyDescent="0.35">
      <c r="A670" s="1"/>
      <c r="B670" s="1"/>
      <c r="C670" s="1"/>
      <c r="D670" s="1"/>
      <c r="E670" s="1"/>
      <c r="F670" s="1"/>
      <c r="G670" s="1"/>
      <c r="H670" s="22" t="s">
        <v>276</v>
      </c>
    </row>
    <row r="671" spans="1:8" ht="40" customHeight="1" x14ac:dyDescent="0.35">
      <c r="A671" s="1"/>
      <c r="B671" s="1"/>
      <c r="C671" s="1"/>
      <c r="D671" s="1"/>
      <c r="E671" s="1"/>
      <c r="F671" s="1"/>
      <c r="G671" s="1"/>
      <c r="H671" s="22" t="s">
        <v>276</v>
      </c>
    </row>
    <row r="672" spans="1:8" ht="40" customHeight="1" x14ac:dyDescent="0.35">
      <c r="A672" s="1"/>
      <c r="B672" s="1"/>
      <c r="C672" s="1"/>
      <c r="D672" s="1"/>
      <c r="E672" s="1"/>
      <c r="F672" s="1"/>
      <c r="G672" s="1"/>
      <c r="H672" s="22" t="s">
        <v>276</v>
      </c>
    </row>
    <row r="673" spans="1:8" ht="40" customHeight="1" x14ac:dyDescent="0.35">
      <c r="A673" s="1"/>
      <c r="B673" s="1"/>
      <c r="C673" s="1"/>
      <c r="D673" s="1"/>
      <c r="E673" s="1"/>
      <c r="F673" s="1"/>
      <c r="G673" s="1"/>
      <c r="H673" s="22" t="s">
        <v>276</v>
      </c>
    </row>
    <row r="674" spans="1:8" ht="40" customHeight="1" x14ac:dyDescent="0.35">
      <c r="A674" s="1"/>
      <c r="B674" s="1"/>
      <c r="C674" s="1"/>
      <c r="D674" s="1"/>
      <c r="E674" s="1"/>
      <c r="F674" s="1"/>
      <c r="G674" s="1"/>
      <c r="H674" s="22" t="s">
        <v>276</v>
      </c>
    </row>
    <row r="675" spans="1:8" ht="40" customHeight="1" x14ac:dyDescent="0.35">
      <c r="A675" s="1"/>
      <c r="B675" s="1"/>
      <c r="C675" s="1"/>
      <c r="D675" s="1"/>
      <c r="E675" s="1"/>
      <c r="F675" s="1"/>
      <c r="G675" s="1"/>
      <c r="H675" s="22" t="s">
        <v>276</v>
      </c>
    </row>
    <row r="676" spans="1:8" ht="40" customHeight="1" x14ac:dyDescent="0.35">
      <c r="A676" s="1"/>
      <c r="B676" s="1"/>
      <c r="C676" s="1"/>
      <c r="D676" s="1"/>
      <c r="E676" s="1"/>
      <c r="F676" s="1"/>
      <c r="G676" s="1"/>
      <c r="H676" s="22" t="s">
        <v>276</v>
      </c>
    </row>
    <row r="677" spans="1:8" ht="40" customHeight="1" x14ac:dyDescent="0.35">
      <c r="A677" s="1"/>
      <c r="B677" s="1"/>
      <c r="C677" s="1"/>
      <c r="D677" s="1"/>
      <c r="E677" s="1"/>
      <c r="F677" s="1"/>
      <c r="G677" s="1"/>
      <c r="H677" s="22" t="s">
        <v>276</v>
      </c>
    </row>
    <row r="678" spans="1:8" ht="40" customHeight="1" x14ac:dyDescent="0.35">
      <c r="A678" s="1"/>
      <c r="B678" s="1"/>
      <c r="C678" s="1"/>
      <c r="D678" s="1"/>
      <c r="E678" s="1"/>
      <c r="F678" s="1"/>
      <c r="G678" s="1"/>
      <c r="H678" s="22" t="s">
        <v>276</v>
      </c>
    </row>
    <row r="679" spans="1:8" ht="40" customHeight="1" x14ac:dyDescent="0.35">
      <c r="A679" s="1"/>
      <c r="B679" s="1"/>
      <c r="C679" s="1"/>
      <c r="D679" s="1"/>
      <c r="E679" s="1"/>
      <c r="F679" s="1"/>
      <c r="G679" s="1"/>
      <c r="H679" s="22" t="s">
        <v>276</v>
      </c>
    </row>
    <row r="680" spans="1:8" ht="40" customHeight="1" x14ac:dyDescent="0.35">
      <c r="A680" s="1"/>
      <c r="B680" s="1"/>
      <c r="C680" s="1"/>
      <c r="D680" s="1"/>
      <c r="E680" s="1"/>
      <c r="F680" s="1"/>
      <c r="G680" s="1"/>
      <c r="H680" s="22" t="s">
        <v>276</v>
      </c>
    </row>
    <row r="681" spans="1:8" ht="40" customHeight="1" x14ac:dyDescent="0.35">
      <c r="A681" s="1"/>
      <c r="B681" s="1"/>
      <c r="C681" s="1"/>
      <c r="D681" s="1"/>
      <c r="E681" s="1"/>
      <c r="F681" s="1"/>
      <c r="G681" s="1"/>
      <c r="H681" s="22" t="s">
        <v>276</v>
      </c>
    </row>
    <row r="682" spans="1:8" ht="40" customHeight="1" x14ac:dyDescent="0.35">
      <c r="A682" s="1"/>
      <c r="B682" s="1"/>
      <c r="C682" s="1"/>
      <c r="D682" s="1"/>
      <c r="E682" s="1"/>
      <c r="F682" s="1"/>
      <c r="G682" s="1"/>
      <c r="H682" s="22" t="s">
        <v>276</v>
      </c>
    </row>
    <row r="683" spans="1:8" ht="40" customHeight="1" x14ac:dyDescent="0.35">
      <c r="A683" s="1"/>
      <c r="B683" s="1"/>
      <c r="C683" s="1"/>
      <c r="D683" s="1"/>
      <c r="E683" s="1"/>
      <c r="F683" s="1"/>
      <c r="G683" s="1"/>
      <c r="H683" s="22" t="s">
        <v>276</v>
      </c>
    </row>
    <row r="684" spans="1:8" ht="40" customHeight="1" x14ac:dyDescent="0.35">
      <c r="A684" s="1"/>
      <c r="B684" s="1"/>
      <c r="C684" s="1"/>
      <c r="D684" s="1"/>
      <c r="E684" s="1"/>
      <c r="F684" s="1"/>
      <c r="G684" s="1"/>
      <c r="H684" s="22" t="s">
        <v>276</v>
      </c>
    </row>
    <row r="685" spans="1:8" ht="40" customHeight="1" x14ac:dyDescent="0.35">
      <c r="A685" s="1"/>
      <c r="B685" s="1"/>
      <c r="C685" s="1"/>
      <c r="D685" s="1"/>
      <c r="E685" s="1"/>
      <c r="F685" s="1"/>
      <c r="G685" s="1"/>
      <c r="H685" s="22" t="s">
        <v>276</v>
      </c>
    </row>
    <row r="686" spans="1:8" ht="40" customHeight="1" x14ac:dyDescent="0.35">
      <c r="A686" s="1"/>
      <c r="B686" s="1"/>
      <c r="C686" s="1"/>
      <c r="D686" s="1"/>
      <c r="E686" s="1"/>
      <c r="F686" s="1"/>
      <c r="G686" s="1"/>
      <c r="H686" s="22" t="s">
        <v>276</v>
      </c>
    </row>
    <row r="687" spans="1:8" ht="40" customHeight="1" x14ac:dyDescent="0.35">
      <c r="A687" s="1"/>
      <c r="B687" s="1"/>
      <c r="C687" s="1"/>
      <c r="D687" s="1"/>
      <c r="E687" s="1"/>
      <c r="F687" s="1"/>
      <c r="G687" s="1"/>
      <c r="H687" s="22" t="s">
        <v>276</v>
      </c>
    </row>
    <row r="688" spans="1:8" ht="40" customHeight="1" x14ac:dyDescent="0.35">
      <c r="A688" s="1"/>
      <c r="B688" s="1"/>
      <c r="C688" s="1"/>
      <c r="D688" s="1"/>
      <c r="E688" s="1"/>
      <c r="F688" s="1"/>
      <c r="G688" s="1"/>
      <c r="H688" s="22" t="s">
        <v>276</v>
      </c>
    </row>
    <row r="689" spans="1:8" ht="40" customHeight="1" x14ac:dyDescent="0.35">
      <c r="A689" s="1"/>
      <c r="B689" s="1"/>
      <c r="C689" s="1"/>
      <c r="D689" s="1"/>
      <c r="E689" s="1"/>
      <c r="F689" s="1"/>
      <c r="G689" s="1"/>
      <c r="H689" s="22" t="s">
        <v>276</v>
      </c>
    </row>
    <row r="690" spans="1:8" ht="40" customHeight="1" x14ac:dyDescent="0.35">
      <c r="A690" s="1"/>
      <c r="B690" s="1"/>
      <c r="C690" s="1"/>
      <c r="D690" s="1"/>
      <c r="E690" s="1"/>
      <c r="F690" s="1"/>
      <c r="G690" s="1"/>
      <c r="H690" s="22" t="s">
        <v>276</v>
      </c>
    </row>
    <row r="691" spans="1:8" ht="40" customHeight="1" x14ac:dyDescent="0.35">
      <c r="A691" s="1"/>
      <c r="B691" s="1"/>
      <c r="C691" s="1"/>
      <c r="D691" s="1"/>
      <c r="E691" s="1"/>
      <c r="F691" s="1"/>
      <c r="G691" s="1"/>
      <c r="H691" s="22" t="s">
        <v>276</v>
      </c>
    </row>
    <row r="692" spans="1:8" ht="40" customHeight="1" x14ac:dyDescent="0.35">
      <c r="A692" s="1"/>
      <c r="B692" s="1"/>
      <c r="C692" s="1"/>
      <c r="D692" s="1"/>
      <c r="E692" s="1"/>
      <c r="F692" s="1"/>
      <c r="G692" s="1"/>
      <c r="H692" s="22" t="s">
        <v>276</v>
      </c>
    </row>
    <row r="693" spans="1:8" ht="40" customHeight="1" x14ac:dyDescent="0.35">
      <c r="A693" s="1"/>
      <c r="B693" s="1"/>
      <c r="C693" s="1"/>
      <c r="D693" s="1"/>
      <c r="E693" s="1"/>
      <c r="F693" s="1"/>
      <c r="G693" s="1"/>
      <c r="H693" s="22" t="s">
        <v>276</v>
      </c>
    </row>
    <row r="694" spans="1:8" ht="40" customHeight="1" x14ac:dyDescent="0.35">
      <c r="A694" s="1"/>
      <c r="B694" s="1"/>
      <c r="C694" s="1"/>
      <c r="D694" s="1"/>
      <c r="E694" s="1"/>
      <c r="F694" s="1"/>
      <c r="G694" s="1"/>
      <c r="H694" s="22" t="s">
        <v>276</v>
      </c>
    </row>
    <row r="695" spans="1:8" ht="40" customHeight="1" x14ac:dyDescent="0.35">
      <c r="A695" s="1"/>
      <c r="B695" s="1"/>
      <c r="C695" s="1"/>
      <c r="D695" s="1"/>
      <c r="E695" s="1"/>
      <c r="F695" s="1"/>
      <c r="G695" s="1"/>
      <c r="H695" s="22" t="s">
        <v>276</v>
      </c>
    </row>
    <row r="696" spans="1:8" ht="40" customHeight="1" x14ac:dyDescent="0.35">
      <c r="A696" s="1"/>
      <c r="B696" s="1"/>
      <c r="C696" s="1"/>
      <c r="D696" s="1"/>
      <c r="E696" s="1"/>
      <c r="F696" s="1"/>
      <c r="G696" s="1"/>
      <c r="H696" s="22" t="s">
        <v>276</v>
      </c>
    </row>
    <row r="697" spans="1:8" ht="40" customHeight="1" x14ac:dyDescent="0.35">
      <c r="A697" s="1"/>
      <c r="B697" s="1"/>
      <c r="C697" s="1"/>
      <c r="D697" s="1"/>
      <c r="E697" s="1"/>
      <c r="F697" s="1"/>
      <c r="G697" s="1"/>
      <c r="H697" s="22" t="s">
        <v>276</v>
      </c>
    </row>
    <row r="698" spans="1:8" ht="40" customHeight="1" x14ac:dyDescent="0.35">
      <c r="A698" s="1"/>
      <c r="B698" s="1"/>
      <c r="C698" s="1"/>
      <c r="D698" s="1"/>
      <c r="E698" s="1"/>
      <c r="F698" s="1"/>
      <c r="G698" s="1"/>
      <c r="H698" s="22" t="s">
        <v>276</v>
      </c>
    </row>
    <row r="699" spans="1:8" ht="40" customHeight="1" x14ac:dyDescent="0.35">
      <c r="A699" s="1"/>
      <c r="B699" s="1"/>
      <c r="C699" s="1"/>
      <c r="D699" s="1"/>
      <c r="E699" s="1"/>
      <c r="F699" s="1"/>
      <c r="G699" s="1"/>
      <c r="H699" s="22" t="s">
        <v>276</v>
      </c>
    </row>
    <row r="700" spans="1:8" ht="40" customHeight="1" x14ac:dyDescent="0.35">
      <c r="A700" s="1"/>
      <c r="B700" s="1"/>
      <c r="C700" s="1"/>
      <c r="D700" s="1"/>
      <c r="E700" s="1"/>
      <c r="F700" s="1"/>
      <c r="G700" s="1"/>
      <c r="H700" s="22" t="s">
        <v>276</v>
      </c>
    </row>
    <row r="701" spans="1:8" ht="40" customHeight="1" x14ac:dyDescent="0.35">
      <c r="A701" s="1"/>
      <c r="B701" s="1"/>
      <c r="C701" s="1"/>
      <c r="D701" s="1"/>
      <c r="E701" s="1"/>
      <c r="F701" s="1"/>
      <c r="G701" s="1"/>
      <c r="H701" s="22" t="s">
        <v>276</v>
      </c>
    </row>
    <row r="702" spans="1:8" ht="40" customHeight="1" x14ac:dyDescent="0.35">
      <c r="A702" s="1"/>
      <c r="B702" s="1"/>
      <c r="C702" s="1"/>
      <c r="D702" s="1"/>
      <c r="E702" s="1"/>
      <c r="F702" s="1"/>
      <c r="G702" s="1"/>
      <c r="H702" s="22" t="s">
        <v>276</v>
      </c>
    </row>
    <row r="703" spans="1:8" ht="40" customHeight="1" x14ac:dyDescent="0.35">
      <c r="A703" s="1"/>
      <c r="B703" s="1"/>
      <c r="C703" s="1"/>
      <c r="D703" s="1"/>
      <c r="E703" s="1"/>
      <c r="F703" s="1"/>
      <c r="G703" s="1"/>
      <c r="H703" s="22" t="s">
        <v>276</v>
      </c>
    </row>
    <row r="704" spans="1:8" ht="40" customHeight="1" x14ac:dyDescent="0.35">
      <c r="A704" s="1"/>
      <c r="B704" s="1"/>
      <c r="C704" s="1"/>
      <c r="D704" s="1"/>
      <c r="E704" s="1"/>
      <c r="F704" s="1"/>
      <c r="G704" s="1"/>
      <c r="H704" s="22" t="s">
        <v>276</v>
      </c>
    </row>
    <row r="705" spans="1:8" ht="40" customHeight="1" x14ac:dyDescent="0.35">
      <c r="A705" s="1"/>
      <c r="B705" s="1"/>
      <c r="C705" s="1"/>
      <c r="D705" s="1"/>
      <c r="E705" s="1"/>
      <c r="F705" s="1"/>
      <c r="G705" s="1"/>
      <c r="H705" s="22" t="s">
        <v>276</v>
      </c>
    </row>
    <row r="706" spans="1:8" ht="40" customHeight="1" x14ac:dyDescent="0.35">
      <c r="A706" s="1"/>
      <c r="B706" s="1"/>
      <c r="C706" s="1"/>
      <c r="D706" s="1"/>
      <c r="E706" s="1"/>
      <c r="F706" s="1"/>
      <c r="G706" s="1"/>
      <c r="H706" s="22" t="s">
        <v>276</v>
      </c>
    </row>
    <row r="707" spans="1:8" ht="40" customHeight="1" x14ac:dyDescent="0.35">
      <c r="A707" s="1"/>
      <c r="B707" s="1"/>
      <c r="C707" s="1"/>
      <c r="D707" s="1"/>
      <c r="E707" s="1"/>
      <c r="F707" s="1"/>
      <c r="G707" s="1"/>
      <c r="H707" s="22" t="s">
        <v>276</v>
      </c>
    </row>
    <row r="708" spans="1:8" ht="40" customHeight="1" x14ac:dyDescent="0.35">
      <c r="A708" s="1"/>
      <c r="B708" s="1"/>
      <c r="C708" s="1"/>
      <c r="D708" s="1"/>
      <c r="E708" s="1"/>
      <c r="F708" s="1"/>
      <c r="G708" s="1"/>
      <c r="H708" s="22" t="s">
        <v>276</v>
      </c>
    </row>
    <row r="709" spans="1:8" ht="40" customHeight="1" x14ac:dyDescent="0.35">
      <c r="A709" s="1"/>
      <c r="B709" s="1"/>
      <c r="C709" s="1"/>
      <c r="D709" s="1"/>
      <c r="E709" s="1"/>
      <c r="F709" s="1"/>
      <c r="G709" s="1"/>
      <c r="H709" s="22" t="s">
        <v>276</v>
      </c>
    </row>
    <row r="710" spans="1:8" ht="40" customHeight="1" x14ac:dyDescent="0.35">
      <c r="A710" s="1"/>
      <c r="B710" s="1"/>
      <c r="C710" s="1"/>
      <c r="D710" s="1"/>
      <c r="E710" s="1"/>
      <c r="F710" s="1"/>
      <c r="G710" s="1"/>
      <c r="H710" s="22" t="s">
        <v>276</v>
      </c>
    </row>
    <row r="711" spans="1:8" ht="40" customHeight="1" x14ac:dyDescent="0.35">
      <c r="A711" s="1"/>
      <c r="B711" s="1"/>
      <c r="C711" s="1"/>
      <c r="D711" s="1"/>
      <c r="E711" s="1"/>
      <c r="F711" s="1"/>
      <c r="G711" s="1"/>
      <c r="H711" s="22" t="s">
        <v>276</v>
      </c>
    </row>
    <row r="712" spans="1:8" ht="40" customHeight="1" x14ac:dyDescent="0.35">
      <c r="A712" s="1"/>
      <c r="B712" s="1"/>
      <c r="C712" s="1"/>
      <c r="D712" s="1"/>
      <c r="E712" s="1"/>
      <c r="F712" s="1"/>
      <c r="G712" s="1"/>
      <c r="H712" s="22" t="s">
        <v>276</v>
      </c>
    </row>
    <row r="713" spans="1:8" ht="40" customHeight="1" x14ac:dyDescent="0.35">
      <c r="A713" s="1"/>
      <c r="B713" s="1"/>
      <c r="C713" s="1"/>
      <c r="D713" s="1"/>
      <c r="E713" s="1"/>
      <c r="F713" s="1"/>
      <c r="G713" s="1"/>
      <c r="H713" s="22" t="s">
        <v>276</v>
      </c>
    </row>
    <row r="714" spans="1:8" ht="40" customHeight="1" x14ac:dyDescent="0.35">
      <c r="A714" s="1"/>
      <c r="B714" s="1"/>
      <c r="C714" s="1"/>
      <c r="D714" s="1"/>
      <c r="E714" s="1"/>
      <c r="F714" s="1"/>
      <c r="G714" s="1"/>
      <c r="H714" s="22" t="s">
        <v>276</v>
      </c>
    </row>
    <row r="715" spans="1:8" ht="40" customHeight="1" x14ac:dyDescent="0.35">
      <c r="A715" s="1"/>
      <c r="B715" s="1"/>
      <c r="C715" s="1"/>
      <c r="D715" s="1"/>
      <c r="E715" s="1"/>
      <c r="F715" s="1"/>
      <c r="G715" s="1"/>
      <c r="H715" s="22" t="s">
        <v>276</v>
      </c>
    </row>
    <row r="716" spans="1:8" ht="40" customHeight="1" x14ac:dyDescent="0.35">
      <c r="A716" s="1"/>
      <c r="B716" s="1"/>
      <c r="C716" s="1"/>
      <c r="D716" s="1"/>
      <c r="E716" s="1"/>
      <c r="F716" s="1"/>
      <c r="G716" s="1"/>
      <c r="H716" s="22" t="s">
        <v>276</v>
      </c>
    </row>
    <row r="717" spans="1:8" ht="40" customHeight="1" x14ac:dyDescent="0.35">
      <c r="A717" s="1"/>
      <c r="B717" s="1"/>
      <c r="C717" s="1"/>
      <c r="D717" s="1"/>
      <c r="E717" s="1"/>
      <c r="F717" s="1"/>
      <c r="G717" s="1"/>
      <c r="H717" s="22" t="s">
        <v>276</v>
      </c>
    </row>
    <row r="718" spans="1:8" ht="40" customHeight="1" x14ac:dyDescent="0.35">
      <c r="A718" s="1"/>
      <c r="B718" s="1"/>
      <c r="C718" s="1"/>
      <c r="D718" s="1"/>
      <c r="E718" s="1"/>
      <c r="F718" s="1"/>
      <c r="G718" s="1"/>
      <c r="H718" s="22" t="s">
        <v>276</v>
      </c>
    </row>
    <row r="719" spans="1:8" ht="40" customHeight="1" x14ac:dyDescent="0.35">
      <c r="A719" s="1"/>
      <c r="B719" s="1"/>
      <c r="C719" s="1"/>
      <c r="D719" s="1"/>
      <c r="E719" s="1"/>
      <c r="F719" s="1"/>
      <c r="G719" s="1"/>
      <c r="H719" s="22" t="s">
        <v>276</v>
      </c>
    </row>
    <row r="720" spans="1:8" ht="40" customHeight="1" x14ac:dyDescent="0.35">
      <c r="A720" s="1"/>
      <c r="B720" s="1"/>
      <c r="C720" s="1"/>
      <c r="D720" s="1"/>
      <c r="E720" s="1"/>
      <c r="F720" s="1"/>
      <c r="G720" s="1"/>
      <c r="H720" s="22" t="s">
        <v>276</v>
      </c>
    </row>
    <row r="721" spans="1:8" ht="40" customHeight="1" x14ac:dyDescent="0.35">
      <c r="A721" s="1"/>
      <c r="B721" s="1"/>
      <c r="C721" s="1"/>
      <c r="D721" s="1"/>
      <c r="E721" s="1"/>
      <c r="F721" s="1"/>
      <c r="G721" s="1"/>
      <c r="H721" s="22" t="s">
        <v>276</v>
      </c>
    </row>
    <row r="722" spans="1:8" ht="40" customHeight="1" x14ac:dyDescent="0.35">
      <c r="A722" s="1"/>
      <c r="B722" s="1"/>
      <c r="C722" s="1"/>
      <c r="D722" s="1"/>
      <c r="E722" s="1"/>
      <c r="F722" s="1"/>
      <c r="G722" s="1"/>
      <c r="H722" s="22" t="s">
        <v>276</v>
      </c>
    </row>
    <row r="723" spans="1:8" ht="40" customHeight="1" x14ac:dyDescent="0.35">
      <c r="A723" s="1"/>
      <c r="B723" s="1"/>
      <c r="C723" s="1"/>
      <c r="D723" s="1"/>
      <c r="E723" s="1"/>
      <c r="F723" s="1"/>
      <c r="G723" s="1"/>
      <c r="H723" s="22" t="s">
        <v>276</v>
      </c>
    </row>
    <row r="724" spans="1:8" ht="40" customHeight="1" x14ac:dyDescent="0.35">
      <c r="A724" s="1"/>
      <c r="B724" s="1"/>
      <c r="C724" s="1"/>
      <c r="D724" s="1"/>
      <c r="E724" s="1"/>
      <c r="F724" s="1"/>
      <c r="G724" s="1"/>
      <c r="H724" s="22" t="s">
        <v>276</v>
      </c>
    </row>
    <row r="725" spans="1:8" ht="40" customHeight="1" x14ac:dyDescent="0.35">
      <c r="A725" s="1"/>
      <c r="B725" s="1"/>
      <c r="C725" s="1"/>
      <c r="D725" s="1"/>
      <c r="E725" s="1"/>
      <c r="F725" s="1"/>
      <c r="G725" s="1"/>
      <c r="H725" s="22" t="s">
        <v>276</v>
      </c>
    </row>
    <row r="726" spans="1:8" ht="40" customHeight="1" x14ac:dyDescent="0.35">
      <c r="A726" s="1"/>
      <c r="B726" s="1"/>
      <c r="C726" s="1"/>
      <c r="D726" s="1"/>
      <c r="E726" s="1"/>
      <c r="F726" s="1"/>
      <c r="G726" s="1"/>
      <c r="H726" s="22" t="s">
        <v>276</v>
      </c>
    </row>
    <row r="727" spans="1:8" ht="40" customHeight="1" x14ac:dyDescent="0.35">
      <c r="A727" s="1"/>
      <c r="B727" s="1"/>
      <c r="C727" s="1"/>
      <c r="D727" s="1"/>
      <c r="E727" s="1"/>
      <c r="F727" s="1"/>
      <c r="G727" s="1"/>
      <c r="H727" s="22" t="s">
        <v>276</v>
      </c>
    </row>
    <row r="728" spans="1:8" ht="40" customHeight="1" x14ac:dyDescent="0.35">
      <c r="A728" s="1"/>
      <c r="B728" s="1"/>
      <c r="C728" s="1"/>
      <c r="D728" s="1"/>
      <c r="E728" s="1"/>
      <c r="F728" s="1"/>
      <c r="G728" s="1"/>
      <c r="H728" s="22" t="s">
        <v>276</v>
      </c>
    </row>
    <row r="729" spans="1:8" ht="40" customHeight="1" x14ac:dyDescent="0.35">
      <c r="A729" s="1"/>
      <c r="B729" s="1"/>
      <c r="C729" s="1"/>
      <c r="D729" s="1"/>
      <c r="E729" s="1"/>
      <c r="F729" s="1"/>
      <c r="G729" s="1"/>
      <c r="H729" s="22" t="s">
        <v>276</v>
      </c>
    </row>
    <row r="730" spans="1:8" ht="40" customHeight="1" x14ac:dyDescent="0.35">
      <c r="A730" s="1"/>
      <c r="B730" s="1"/>
      <c r="C730" s="1"/>
      <c r="D730" s="1"/>
      <c r="E730" s="1"/>
      <c r="F730" s="1"/>
      <c r="G730" s="1"/>
      <c r="H730" s="22" t="s">
        <v>276</v>
      </c>
    </row>
    <row r="731" spans="1:8" ht="40" customHeight="1" x14ac:dyDescent="0.35">
      <c r="A731" s="1"/>
      <c r="B731" s="1"/>
      <c r="C731" s="1"/>
      <c r="D731" s="1"/>
      <c r="E731" s="1"/>
      <c r="F731" s="1"/>
      <c r="G731" s="1"/>
      <c r="H731" s="22" t="s">
        <v>276</v>
      </c>
    </row>
    <row r="732" spans="1:8" ht="40" customHeight="1" x14ac:dyDescent="0.35">
      <c r="A732" s="1"/>
      <c r="B732" s="1"/>
      <c r="C732" s="1"/>
      <c r="D732" s="1"/>
      <c r="E732" s="1"/>
      <c r="F732" s="1"/>
      <c r="G732" s="1"/>
      <c r="H732" s="22" t="s">
        <v>276</v>
      </c>
    </row>
    <row r="733" spans="1:8" ht="40" customHeight="1" x14ac:dyDescent="0.35">
      <c r="A733" s="1"/>
      <c r="B733" s="1"/>
      <c r="C733" s="1"/>
      <c r="D733" s="1"/>
      <c r="E733" s="1"/>
      <c r="F733" s="1"/>
      <c r="G733" s="1"/>
      <c r="H733" s="22" t="s">
        <v>276</v>
      </c>
    </row>
    <row r="734" spans="1:8" ht="40" customHeight="1" x14ac:dyDescent="0.35">
      <c r="A734" s="1"/>
      <c r="B734" s="1"/>
      <c r="C734" s="1"/>
      <c r="D734" s="1"/>
      <c r="E734" s="1"/>
      <c r="F734" s="1"/>
      <c r="G734" s="1"/>
      <c r="H734" s="22" t="s">
        <v>276</v>
      </c>
    </row>
    <row r="735" spans="1:8" ht="40" customHeight="1" x14ac:dyDescent="0.35">
      <c r="A735" s="1"/>
      <c r="B735" s="1"/>
      <c r="C735" s="1"/>
      <c r="D735" s="1"/>
      <c r="E735" s="1"/>
      <c r="F735" s="1"/>
      <c r="G735" s="1"/>
      <c r="H735" s="22" t="s">
        <v>276</v>
      </c>
    </row>
    <row r="736" spans="1:8" ht="40" customHeight="1" x14ac:dyDescent="0.35">
      <c r="A736" s="1"/>
      <c r="B736" s="1"/>
      <c r="C736" s="1"/>
      <c r="D736" s="1"/>
      <c r="E736" s="1"/>
      <c r="F736" s="1"/>
      <c r="G736" s="1"/>
      <c r="H736" s="22" t="s">
        <v>276</v>
      </c>
    </row>
    <row r="737" spans="1:8" ht="40" customHeight="1" x14ac:dyDescent="0.35">
      <c r="A737" s="1"/>
      <c r="B737" s="1"/>
      <c r="C737" s="1"/>
      <c r="D737" s="1"/>
      <c r="E737" s="1"/>
      <c r="F737" s="1"/>
      <c r="G737" s="1"/>
      <c r="H737" s="22" t="s">
        <v>276</v>
      </c>
    </row>
    <row r="738" spans="1:8" ht="40" customHeight="1" x14ac:dyDescent="0.35">
      <c r="A738" s="1"/>
      <c r="B738" s="1"/>
      <c r="C738" s="1"/>
      <c r="D738" s="1"/>
      <c r="E738" s="1"/>
      <c r="F738" s="1"/>
      <c r="G738" s="1"/>
      <c r="H738" s="22" t="s">
        <v>276</v>
      </c>
    </row>
    <row r="739" spans="1:8" ht="40" customHeight="1" x14ac:dyDescent="0.35">
      <c r="A739" s="1"/>
      <c r="B739" s="1"/>
      <c r="C739" s="1"/>
      <c r="D739" s="1"/>
      <c r="E739" s="1"/>
      <c r="F739" s="1"/>
      <c r="G739" s="1"/>
      <c r="H739" s="22" t="s">
        <v>276</v>
      </c>
    </row>
    <row r="740" spans="1:8" ht="40" customHeight="1" x14ac:dyDescent="0.35">
      <c r="A740" s="1"/>
      <c r="B740" s="1"/>
      <c r="C740" s="1"/>
      <c r="D740" s="1"/>
      <c r="E740" s="1"/>
      <c r="F740" s="1"/>
      <c r="G740" s="1"/>
      <c r="H740" s="22" t="s">
        <v>276</v>
      </c>
    </row>
    <row r="741" spans="1:8" ht="40" customHeight="1" x14ac:dyDescent="0.35">
      <c r="A741" s="1"/>
      <c r="B741" s="1"/>
      <c r="C741" s="1"/>
      <c r="D741" s="1"/>
      <c r="E741" s="1"/>
      <c r="F741" s="1"/>
      <c r="G741" s="1"/>
      <c r="H741" s="22" t="s">
        <v>276</v>
      </c>
    </row>
    <row r="742" spans="1:8" ht="40" customHeight="1" x14ac:dyDescent="0.35">
      <c r="A742" s="1"/>
      <c r="B742" s="1"/>
      <c r="C742" s="1"/>
      <c r="D742" s="1"/>
      <c r="E742" s="1"/>
      <c r="F742" s="1"/>
      <c r="G742" s="1"/>
      <c r="H742" s="22" t="s">
        <v>276</v>
      </c>
    </row>
    <row r="743" spans="1:8" ht="40" customHeight="1" x14ac:dyDescent="0.35">
      <c r="A743" s="1"/>
      <c r="B743" s="1"/>
      <c r="C743" s="1"/>
      <c r="D743" s="1"/>
      <c r="E743" s="1"/>
      <c r="F743" s="1"/>
      <c r="G743" s="1"/>
      <c r="H743" s="22" t="s">
        <v>276</v>
      </c>
    </row>
    <row r="744" spans="1:8" ht="40" customHeight="1" x14ac:dyDescent="0.35">
      <c r="A744" s="1"/>
      <c r="B744" s="1"/>
      <c r="C744" s="1"/>
      <c r="D744" s="1"/>
      <c r="E744" s="1"/>
      <c r="F744" s="1"/>
      <c r="G744" s="1"/>
      <c r="H744" s="22" t="s">
        <v>276</v>
      </c>
    </row>
    <row r="745" spans="1:8" ht="40" customHeight="1" x14ac:dyDescent="0.35">
      <c r="A745" s="1"/>
      <c r="B745" s="1"/>
      <c r="C745" s="1"/>
      <c r="D745" s="1"/>
      <c r="E745" s="1"/>
      <c r="F745" s="1"/>
      <c r="G745" s="1"/>
      <c r="H745" s="22" t="s">
        <v>276</v>
      </c>
    </row>
    <row r="746" spans="1:8" ht="40" customHeight="1" x14ac:dyDescent="0.35">
      <c r="A746" s="1"/>
      <c r="B746" s="1"/>
      <c r="C746" s="1"/>
      <c r="D746" s="1"/>
      <c r="E746" s="1"/>
      <c r="F746" s="1"/>
      <c r="G746" s="1"/>
      <c r="H746" s="22" t="s">
        <v>276</v>
      </c>
    </row>
    <row r="747" spans="1:8" ht="40" customHeight="1" x14ac:dyDescent="0.35">
      <c r="A747" s="1"/>
      <c r="B747" s="1"/>
      <c r="C747" s="1"/>
      <c r="D747" s="1"/>
      <c r="E747" s="1"/>
      <c r="F747" s="1"/>
      <c r="G747" s="1"/>
      <c r="H747" s="22" t="s">
        <v>276</v>
      </c>
    </row>
    <row r="748" spans="1:8" ht="40" customHeight="1" x14ac:dyDescent="0.35">
      <c r="A748" s="1"/>
      <c r="B748" s="1"/>
      <c r="C748" s="1"/>
      <c r="D748" s="1"/>
      <c r="E748" s="1"/>
      <c r="F748" s="1"/>
      <c r="G748" s="1"/>
      <c r="H748" s="22" t="s">
        <v>276</v>
      </c>
    </row>
    <row r="749" spans="1:8" ht="40" customHeight="1" x14ac:dyDescent="0.35">
      <c r="A749" s="1"/>
      <c r="B749" s="1"/>
      <c r="C749" s="1"/>
      <c r="D749" s="1"/>
      <c r="E749" s="1"/>
      <c r="F749" s="1"/>
      <c r="G749" s="1"/>
      <c r="H749" s="22" t="s">
        <v>276</v>
      </c>
    </row>
    <row r="750" spans="1:8" ht="40" customHeight="1" x14ac:dyDescent="0.35">
      <c r="A750" s="1"/>
      <c r="B750" s="1"/>
      <c r="C750" s="1"/>
      <c r="D750" s="1"/>
      <c r="E750" s="1"/>
      <c r="F750" s="1"/>
      <c r="G750" s="1"/>
      <c r="H750" s="22" t="s">
        <v>276</v>
      </c>
    </row>
    <row r="751" spans="1:8" ht="40" customHeight="1" x14ac:dyDescent="0.35">
      <c r="A751" s="1"/>
      <c r="B751" s="1"/>
      <c r="C751" s="1"/>
      <c r="D751" s="1"/>
      <c r="E751" s="1"/>
      <c r="F751" s="1"/>
      <c r="G751" s="1"/>
      <c r="H751" s="22" t="s">
        <v>276</v>
      </c>
    </row>
    <row r="752" spans="1:8" ht="40" customHeight="1" x14ac:dyDescent="0.35">
      <c r="A752" s="1"/>
      <c r="B752" s="1"/>
      <c r="C752" s="1"/>
      <c r="D752" s="1"/>
      <c r="E752" s="1"/>
      <c r="F752" s="1"/>
      <c r="G752" s="1"/>
      <c r="H752" s="22" t="s">
        <v>276</v>
      </c>
    </row>
    <row r="753" spans="1:8" ht="40" customHeight="1" x14ac:dyDescent="0.35">
      <c r="A753" s="1"/>
      <c r="B753" s="1"/>
      <c r="C753" s="1"/>
      <c r="D753" s="1"/>
      <c r="E753" s="1"/>
      <c r="F753" s="1"/>
      <c r="G753" s="1"/>
      <c r="H753" s="22" t="s">
        <v>276</v>
      </c>
    </row>
    <row r="754" spans="1:8" ht="40" customHeight="1" x14ac:dyDescent="0.35">
      <c r="A754" s="1"/>
      <c r="B754" s="1"/>
      <c r="C754" s="1"/>
      <c r="D754" s="1"/>
      <c r="E754" s="1"/>
      <c r="F754" s="1"/>
      <c r="G754" s="1"/>
      <c r="H754" s="22" t="s">
        <v>276</v>
      </c>
    </row>
    <row r="755" spans="1:8" ht="40" customHeight="1" x14ac:dyDescent="0.35">
      <c r="A755" s="1"/>
      <c r="B755" s="1"/>
      <c r="C755" s="1"/>
      <c r="D755" s="1"/>
      <c r="E755" s="1"/>
      <c r="F755" s="1"/>
      <c r="G755" s="1"/>
      <c r="H755" s="22" t="s">
        <v>276</v>
      </c>
    </row>
    <row r="756" spans="1:8" ht="40" customHeight="1" x14ac:dyDescent="0.35">
      <c r="A756" s="1"/>
      <c r="B756" s="1"/>
      <c r="C756" s="1"/>
      <c r="D756" s="1"/>
      <c r="E756" s="1"/>
      <c r="F756" s="1"/>
      <c r="G756" s="1"/>
      <c r="H756" s="22" t="s">
        <v>276</v>
      </c>
    </row>
    <row r="757" spans="1:8" ht="40" customHeight="1" x14ac:dyDescent="0.35">
      <c r="A757" s="1"/>
      <c r="B757" s="1"/>
      <c r="C757" s="1"/>
      <c r="D757" s="1"/>
      <c r="E757" s="1"/>
      <c r="F757" s="1"/>
      <c r="G757" s="1"/>
      <c r="H757" s="22" t="s">
        <v>276</v>
      </c>
    </row>
    <row r="758" spans="1:8" ht="40" customHeight="1" x14ac:dyDescent="0.35">
      <c r="A758" s="1"/>
      <c r="B758" s="1"/>
      <c r="C758" s="1"/>
      <c r="D758" s="1"/>
      <c r="E758" s="1"/>
      <c r="F758" s="1"/>
      <c r="G758" s="1"/>
      <c r="H758" s="22" t="s">
        <v>276</v>
      </c>
    </row>
    <row r="759" spans="1:8" ht="40" customHeight="1" x14ac:dyDescent="0.35">
      <c r="A759" s="1"/>
      <c r="B759" s="1"/>
      <c r="C759" s="1"/>
      <c r="D759" s="1"/>
      <c r="E759" s="1"/>
      <c r="F759" s="1"/>
      <c r="G759" s="1"/>
      <c r="H759" s="22" t="s">
        <v>276</v>
      </c>
    </row>
    <row r="760" spans="1:8" ht="40" customHeight="1" x14ac:dyDescent="0.35">
      <c r="A760" s="1"/>
      <c r="B760" s="1"/>
      <c r="C760" s="1"/>
      <c r="D760" s="1"/>
      <c r="E760" s="1"/>
      <c r="F760" s="1"/>
      <c r="G760" s="1"/>
      <c r="H760" s="22" t="s">
        <v>276</v>
      </c>
    </row>
    <row r="761" spans="1:8" ht="40" customHeight="1" x14ac:dyDescent="0.35">
      <c r="A761" s="1"/>
      <c r="B761" s="1"/>
      <c r="C761" s="1"/>
      <c r="D761" s="1"/>
      <c r="E761" s="1"/>
      <c r="F761" s="1"/>
      <c r="G761" s="1"/>
      <c r="H761" s="22" t="s">
        <v>276</v>
      </c>
    </row>
    <row r="762" spans="1:8" ht="40" customHeight="1" x14ac:dyDescent="0.35">
      <c r="A762" s="1"/>
      <c r="B762" s="1"/>
      <c r="C762" s="1"/>
      <c r="D762" s="1"/>
      <c r="E762" s="1"/>
      <c r="F762" s="1"/>
      <c r="G762" s="1"/>
      <c r="H762" s="22" t="s">
        <v>276</v>
      </c>
    </row>
    <row r="763" spans="1:8" ht="40" customHeight="1" x14ac:dyDescent="0.35">
      <c r="A763" s="1"/>
      <c r="B763" s="1"/>
      <c r="C763" s="1"/>
      <c r="D763" s="1"/>
      <c r="E763" s="1"/>
      <c r="F763" s="1"/>
      <c r="G763" s="1"/>
      <c r="H763" s="22" t="s">
        <v>276</v>
      </c>
    </row>
    <row r="764" spans="1:8" ht="40" customHeight="1" x14ac:dyDescent="0.35">
      <c r="A764" s="1"/>
      <c r="B764" s="1"/>
      <c r="C764" s="1"/>
      <c r="D764" s="1"/>
      <c r="E764" s="1"/>
      <c r="F764" s="1"/>
      <c r="G764" s="1"/>
      <c r="H764" s="22" t="s">
        <v>276</v>
      </c>
    </row>
    <row r="765" spans="1:8" ht="40" customHeight="1" x14ac:dyDescent="0.35">
      <c r="A765" s="1"/>
      <c r="B765" s="1"/>
      <c r="C765" s="1"/>
      <c r="D765" s="1"/>
      <c r="E765" s="1"/>
      <c r="F765" s="1"/>
      <c r="G765" s="1"/>
      <c r="H765" s="22" t="s">
        <v>276</v>
      </c>
    </row>
    <row r="766" spans="1:8" ht="40" customHeight="1" x14ac:dyDescent="0.35">
      <c r="A766" s="1"/>
      <c r="B766" s="1"/>
      <c r="C766" s="1"/>
      <c r="D766" s="1"/>
      <c r="E766" s="1"/>
      <c r="F766" s="1"/>
      <c r="G766" s="1"/>
      <c r="H766" s="22" t="s">
        <v>276</v>
      </c>
    </row>
    <row r="767" spans="1:8" ht="40" customHeight="1" x14ac:dyDescent="0.35">
      <c r="A767" s="1"/>
      <c r="B767" s="1"/>
      <c r="C767" s="1"/>
      <c r="D767" s="1"/>
      <c r="E767" s="1"/>
      <c r="F767" s="1"/>
      <c r="G767" s="1"/>
      <c r="H767" s="22" t="s">
        <v>276</v>
      </c>
    </row>
    <row r="768" spans="1:8" ht="40" customHeight="1" x14ac:dyDescent="0.35">
      <c r="A768" s="1"/>
      <c r="B768" s="1"/>
      <c r="C768" s="1"/>
      <c r="D768" s="1"/>
      <c r="E768" s="1"/>
      <c r="F768" s="1"/>
      <c r="G768" s="1"/>
      <c r="H768" s="22" t="s">
        <v>276</v>
      </c>
    </row>
    <row r="769" spans="1:8" ht="40" customHeight="1" x14ac:dyDescent="0.35">
      <c r="A769" s="1"/>
      <c r="B769" s="1"/>
      <c r="C769" s="1"/>
      <c r="D769" s="1"/>
      <c r="E769" s="1"/>
      <c r="F769" s="1"/>
      <c r="G769" s="1"/>
      <c r="H769" s="22" t="s">
        <v>276</v>
      </c>
    </row>
    <row r="770" spans="1:8" ht="40" customHeight="1" x14ac:dyDescent="0.35">
      <c r="A770" s="1"/>
      <c r="B770" s="1"/>
      <c r="C770" s="1"/>
      <c r="D770" s="1"/>
      <c r="E770" s="1"/>
      <c r="F770" s="1"/>
      <c r="G770" s="1"/>
      <c r="H770" s="22" t="s">
        <v>276</v>
      </c>
    </row>
    <row r="771" spans="1:8" ht="40" customHeight="1" x14ac:dyDescent="0.35">
      <c r="A771" s="1"/>
      <c r="B771" s="1"/>
      <c r="C771" s="1"/>
      <c r="D771" s="1"/>
      <c r="E771" s="1"/>
      <c r="F771" s="1"/>
      <c r="G771" s="1"/>
      <c r="H771" s="22" t="s">
        <v>276</v>
      </c>
    </row>
    <row r="772" spans="1:8" ht="40" customHeight="1" x14ac:dyDescent="0.35">
      <c r="A772" s="1"/>
      <c r="B772" s="1"/>
      <c r="C772" s="1"/>
      <c r="D772" s="1"/>
      <c r="E772" s="1"/>
      <c r="F772" s="1"/>
      <c r="G772" s="1"/>
      <c r="H772" s="22" t="s">
        <v>276</v>
      </c>
    </row>
    <row r="773" spans="1:8" ht="40" customHeight="1" x14ac:dyDescent="0.35">
      <c r="A773" s="1"/>
      <c r="B773" s="1"/>
      <c r="C773" s="1"/>
      <c r="D773" s="1"/>
      <c r="E773" s="1"/>
      <c r="F773" s="1"/>
      <c r="G773" s="1"/>
      <c r="H773" s="22" t="s">
        <v>276</v>
      </c>
    </row>
    <row r="774" spans="1:8" ht="40" customHeight="1" x14ac:dyDescent="0.35">
      <c r="A774" s="1"/>
      <c r="B774" s="1"/>
      <c r="C774" s="1"/>
      <c r="D774" s="1"/>
      <c r="E774" s="1"/>
      <c r="F774" s="1"/>
      <c r="G774" s="1"/>
      <c r="H774" s="22" t="s">
        <v>276</v>
      </c>
    </row>
    <row r="775" spans="1:8" ht="40" customHeight="1" x14ac:dyDescent="0.35">
      <c r="A775" s="1"/>
      <c r="B775" s="1"/>
      <c r="C775" s="1"/>
      <c r="D775" s="1"/>
      <c r="E775" s="1"/>
      <c r="F775" s="1"/>
      <c r="G775" s="1"/>
      <c r="H775" s="22" t="s">
        <v>276</v>
      </c>
    </row>
  </sheetData>
  <autoFilter ref="A2:H775" xr:uid="{559FA307-F2BA-4D72-8322-6F950F42CA4C}"/>
  <mergeCells count="2">
    <mergeCell ref="I1:I2"/>
    <mergeCell ref="A1:H1"/>
  </mergeCells>
  <phoneticPr fontId="28" type="noConversion"/>
  <conditionalFormatting sqref="A1:A1048576">
    <cfRule type="expression" dxfId="0" priority="1">
      <formula>NOT(A1=INT(A1))</formula>
    </cfRule>
  </conditionalFormatting>
  <hyperlinks>
    <hyperlink ref="L3" r:id="rId1" xr:uid="{B24E3DE6-22A8-45CC-9265-E60EFEF1A335}"/>
    <hyperlink ref="L4" r:id="rId2" display="https://auction.zachys.com/LotDetail.aspx?inventoryid=40095" xr:uid="{063E27D8-D230-40BB-B22B-0247698D0466}"/>
    <hyperlink ref="L5" r:id="rId3" display="https://auction.zachys.com/LotDetail.aspx?inventoryid=40095" xr:uid="{48BE85E8-B222-4597-B220-C1BA42D22C61}"/>
    <hyperlink ref="L6" r:id="rId4" display="https://auction.zachys.com/LotDetail.aspx?inventoryid=40095" xr:uid="{5EB7B432-1C00-4CCA-A93C-B004609EB108}"/>
    <hyperlink ref="L7" r:id="rId5" display="https://auction.zachys.com/LotDetail.aspx?inventoryid=40095" xr:uid="{21DDD62E-2AF6-453C-8C06-281214C15B4D}"/>
    <hyperlink ref="L11" r:id="rId6" display="https://auction.zachys.com/LotDetail.aspx?inventoryid=40095" xr:uid="{8A41B232-02C2-4743-B2A0-46D31D3E8D9E}"/>
    <hyperlink ref="L15" r:id="rId7" display="https://auction.zachys.com/LotDetail.aspx?inventoryid=40095" xr:uid="{4164196A-D32B-4038-8A56-CE8BAC15BC66}"/>
    <hyperlink ref="L19" r:id="rId8" display="https://auction.zachys.com/LotDetail.aspx?inventoryid=40095" xr:uid="{BE2DCA1C-E2A4-48E0-8F4B-F4C82EF51FB7}"/>
    <hyperlink ref="L23" r:id="rId9" display="https://auction.zachys.com/LotDetail.aspx?inventoryid=40095" xr:uid="{295C8C18-CBC8-41DD-8042-60030F80F5CE}"/>
    <hyperlink ref="L27" r:id="rId10" display="https://auction.zachys.com/LotDetail.aspx?inventoryid=40095" xr:uid="{095AB815-A11E-4796-8524-CC098C1BBDBF}"/>
    <hyperlink ref="L31" r:id="rId11" display="https://auction.zachys.com/LotDetail.aspx?inventoryid=40095" xr:uid="{426F2A22-1304-496D-A88E-A88825665D88}"/>
    <hyperlink ref="L35" r:id="rId12" display="https://auction.zachys.com/LotDetail.aspx?inventoryid=40095" xr:uid="{046CECC1-9A3C-42D7-BF60-A635A9D0BFB6}"/>
    <hyperlink ref="L39" r:id="rId13" display="https://auction.zachys.com/LotDetail.aspx?inventoryid=40095" xr:uid="{D6849965-F6B0-4BE9-BB95-4D399927D2F0}"/>
    <hyperlink ref="L43" r:id="rId14" display="https://auction.zachys.com/LotDetail.aspx?inventoryid=40095" xr:uid="{6E878E7D-B03B-465F-85B0-B6D3389D8C43}"/>
    <hyperlink ref="L47" r:id="rId15" display="https://auction.zachys.com/LotDetail.aspx?inventoryid=40095" xr:uid="{B60C5E29-D6D8-417F-8808-1159B3645712}"/>
    <hyperlink ref="L51" r:id="rId16" display="https://auction.zachys.com/LotDetail.aspx?inventoryid=40095" xr:uid="{46579F8E-DC90-41FC-8B45-980EA0D6EA8C}"/>
    <hyperlink ref="L55" r:id="rId17" display="https://auction.zachys.com/LotDetail.aspx?inventoryid=40095" xr:uid="{31445BEF-99E7-433C-B136-95AE1F6710A2}"/>
    <hyperlink ref="L59" r:id="rId18" display="https://auction.zachys.com/LotDetail.aspx?inventoryid=40095" xr:uid="{5951E2C3-0668-4BAF-9A35-B8647B2B661E}"/>
    <hyperlink ref="L63" r:id="rId19" display="https://auction.zachys.com/LotDetail.aspx?inventoryid=40095" xr:uid="{9F2C2480-C708-4AEA-B367-70C477E46463}"/>
    <hyperlink ref="L67" r:id="rId20" display="https://auction.zachys.com/LotDetail.aspx?inventoryid=40095" xr:uid="{A1EF2A25-818C-4F52-A98A-511F8C060AFF}"/>
    <hyperlink ref="L71" r:id="rId21" display="https://auction.zachys.com/LotDetail.aspx?inventoryid=40095" xr:uid="{5DE9268B-2E4A-4747-B1C9-24EEDDEEB435}"/>
    <hyperlink ref="L75" r:id="rId22" display="https://auction.zachys.com/LotDetail.aspx?inventoryid=40095" xr:uid="{06896A5A-8CDC-49AF-BAFB-59A05FC4E0FC}"/>
    <hyperlink ref="L79" r:id="rId23" display="https://auction.zachys.com/LotDetail.aspx?inventoryid=40095" xr:uid="{E81B6F2F-E400-46C2-B5F5-A373487BD358}"/>
    <hyperlink ref="L83" r:id="rId24" display="https://auction.zachys.com/LotDetail.aspx?inventoryid=40095" xr:uid="{CC71D4F5-A198-4C60-B267-80D0645E6DF7}"/>
    <hyperlink ref="L87" r:id="rId25" display="https://auction.zachys.com/LotDetail.aspx?inventoryid=40095" xr:uid="{0C0CCE93-1B04-46F6-94B9-C99318C11C37}"/>
    <hyperlink ref="L91" r:id="rId26" display="https://auction.zachys.com/LotDetail.aspx?inventoryid=40095" xr:uid="{C243EE37-FB83-4805-A944-2DB39330DF4D}"/>
    <hyperlink ref="L95" r:id="rId27" display="https://auction.zachys.com/LotDetail.aspx?inventoryid=40095" xr:uid="{04BBD181-3DCB-4131-AF94-9E165203AF95}"/>
    <hyperlink ref="L99" r:id="rId28" display="https://auction.zachys.com/LotDetail.aspx?inventoryid=40095" xr:uid="{6ABD0A74-3BA9-4398-8F53-C5FDFC7A1621}"/>
    <hyperlink ref="L103" r:id="rId29" display="https://auction.zachys.com/LotDetail.aspx?inventoryid=40095" xr:uid="{D9D94DE1-3B30-4261-A604-DB57FD93BB66}"/>
    <hyperlink ref="L107" r:id="rId30" display="https://auction.zachys.com/LotDetail.aspx?inventoryid=40095" xr:uid="{4B9C44E5-B282-474F-A94C-F45AFA5015E8}"/>
    <hyperlink ref="L111" r:id="rId31" display="https://auction.zachys.com/LotDetail.aspx?inventoryid=40095" xr:uid="{2C45B82C-3F22-4F47-83D4-D0902C3DD7BA}"/>
    <hyperlink ref="L115" r:id="rId32" display="https://auction.zachys.com/LotDetail.aspx?inventoryid=40095" xr:uid="{0A30BA9B-45CF-4A55-AD22-74A85088DFF8}"/>
    <hyperlink ref="L119" r:id="rId33" display="https://auction.zachys.com/LotDetail.aspx?inventoryid=40095" xr:uid="{293E53A1-CFCA-4B1E-B052-857A44EB50B2}"/>
    <hyperlink ref="L123" r:id="rId34" display="https://auction.zachys.com/LotDetail.aspx?inventoryid=40095" xr:uid="{5D901E74-0507-4217-BA22-63CEE31D5BC3}"/>
    <hyperlink ref="L127" r:id="rId35" display="https://auction.zachys.com/LotDetail.aspx?inventoryid=40095" xr:uid="{478CAEF2-ED1D-403D-910F-DA09E40189BF}"/>
    <hyperlink ref="L131" r:id="rId36" display="https://auction.zachys.com/LotDetail.aspx?inventoryid=40095" xr:uid="{7EFE4412-6A48-4D39-90B1-BBE7B4932E92}"/>
    <hyperlink ref="L135" r:id="rId37" display="https://auction.zachys.com/LotDetail.aspx?inventoryid=40095" xr:uid="{0042BE0D-98AF-4C5C-B9C5-519FBD0ED99E}"/>
    <hyperlink ref="L139" r:id="rId38" display="https://auction.zachys.com/LotDetail.aspx?inventoryid=40095" xr:uid="{9F9A1306-3039-470C-9F96-0157E5704DEA}"/>
    <hyperlink ref="L143" r:id="rId39" display="https://auction.zachys.com/LotDetail.aspx?inventoryid=40095" xr:uid="{5ADC2485-B8F3-451A-B420-6AD06FE32329}"/>
    <hyperlink ref="L147" r:id="rId40" display="https://auction.zachys.com/LotDetail.aspx?inventoryid=40095" xr:uid="{F8D57514-1649-4B68-9854-624D7F3BBF46}"/>
    <hyperlink ref="L151" r:id="rId41" display="https://auction.zachys.com/LotDetail.aspx?inventoryid=40095" xr:uid="{6114314B-77E3-4C29-AC42-F8DCD4577268}"/>
    <hyperlink ref="L155" r:id="rId42" display="https://auction.zachys.com/LotDetail.aspx?inventoryid=40095" xr:uid="{EC8AFA4D-FB66-4AFC-9F61-1F460D477ED7}"/>
    <hyperlink ref="L159" r:id="rId43" display="https://auction.zachys.com/LotDetail.aspx?inventoryid=40095" xr:uid="{9AD3B9CC-F568-4C18-8B46-8BF54F67CE23}"/>
    <hyperlink ref="L163" r:id="rId44" display="https://auction.zachys.com/LotDetail.aspx?inventoryid=40095" xr:uid="{F619D0A1-45FD-4914-9A92-61F9E52BE70C}"/>
    <hyperlink ref="L167" r:id="rId45" display="https://auction.zachys.com/LotDetail.aspx?inventoryid=40095" xr:uid="{3AEEB4C6-EB6E-4AA1-8F1F-418AA271C398}"/>
    <hyperlink ref="L171" r:id="rId46" display="https://auction.zachys.com/LotDetail.aspx?inventoryid=40095" xr:uid="{8378CD2C-D40B-4B33-9A3D-34EC0A1EA252}"/>
    <hyperlink ref="L175" r:id="rId47" display="https://auction.zachys.com/LotDetail.aspx?inventoryid=40095" xr:uid="{5B4341E2-F2ED-4FE5-83C8-C341123977B3}"/>
    <hyperlink ref="L179" r:id="rId48" display="https://auction.zachys.com/LotDetail.aspx?inventoryid=40095" xr:uid="{E1003F59-723C-4AC2-8714-30835E583382}"/>
    <hyperlink ref="L183" r:id="rId49" display="https://auction.zachys.com/LotDetail.aspx?inventoryid=40095" xr:uid="{FE917CE2-4C25-4050-9740-69A9317E6617}"/>
    <hyperlink ref="L187" r:id="rId50" display="https://auction.zachys.com/LotDetail.aspx?inventoryid=40095" xr:uid="{E64DD732-19BE-477D-961B-B585AF1E5DC5}"/>
    <hyperlink ref="L191" r:id="rId51" display="https://auction.zachys.com/LotDetail.aspx?inventoryid=40095" xr:uid="{035E8DE7-4BDF-4294-9B71-276D81DFABCE}"/>
    <hyperlink ref="L195" r:id="rId52" display="https://auction.zachys.com/LotDetail.aspx?inventoryid=40095" xr:uid="{94198A9E-36A5-410C-9B78-DB042E782CAD}"/>
    <hyperlink ref="L199" r:id="rId53" display="https://auction.zachys.com/LotDetail.aspx?inventoryid=40095" xr:uid="{396FEB65-537C-4D0B-9D7F-A4E4F39AA3A0}"/>
    <hyperlink ref="L203" r:id="rId54" display="https://auction.zachys.com/LotDetail.aspx?inventoryid=40095" xr:uid="{E5593CDC-2349-47C0-9D72-2BC155070BE0}"/>
    <hyperlink ref="L207" r:id="rId55" display="https://auction.zachys.com/LotDetail.aspx?inventoryid=40095" xr:uid="{4847525B-9FB3-41C8-897C-F2CFF83FD0BF}"/>
    <hyperlink ref="L211" r:id="rId56" display="https://auction.zachys.com/LotDetail.aspx?inventoryid=40095" xr:uid="{8E177462-4C21-4E43-BDBD-9F58A37118B3}"/>
    <hyperlink ref="L215" r:id="rId57" display="https://auction.zachys.com/LotDetail.aspx?inventoryid=40095" xr:uid="{E15FCE49-B64E-43E1-B861-1C3EF12531B3}"/>
    <hyperlink ref="L219" r:id="rId58" display="https://auction.zachys.com/LotDetail.aspx?inventoryid=40095" xr:uid="{1E6B0979-EC6D-46D5-98F5-E59F615C17B8}"/>
    <hyperlink ref="L223" r:id="rId59" display="https://auction.zachys.com/LotDetail.aspx?inventoryid=40095" xr:uid="{182BF5D1-8542-4378-A1F9-1B75E5070C69}"/>
    <hyperlink ref="L227" r:id="rId60" display="https://auction.zachys.com/LotDetail.aspx?inventoryid=40095" xr:uid="{5C4C3A4A-160C-455F-99B1-BB7CC65854D1}"/>
    <hyperlink ref="L231" r:id="rId61" display="https://auction.zachys.com/LotDetail.aspx?inventoryid=40095" xr:uid="{C5BA0162-8504-4939-829D-D5956BB45600}"/>
    <hyperlink ref="L235" r:id="rId62" display="https://auction.zachys.com/LotDetail.aspx?inventoryid=40095" xr:uid="{A6F485F1-BBF9-41EF-8002-61B73A4E8A48}"/>
    <hyperlink ref="L239" r:id="rId63" display="https://auction.zachys.com/LotDetail.aspx?inventoryid=40095" xr:uid="{E01A7B3B-841F-434A-99A7-1D010C7B6B32}"/>
    <hyperlink ref="L243" r:id="rId64" display="https://auction.zachys.com/LotDetail.aspx?inventoryid=40095" xr:uid="{224C8426-2DC4-4E38-9853-EFA01E73A06F}"/>
    <hyperlink ref="L247" r:id="rId65" display="https://auction.zachys.com/LotDetail.aspx?inventoryid=40095" xr:uid="{0149E108-B577-4BB3-B71C-2A9E6D12E219}"/>
    <hyperlink ref="L251" r:id="rId66" display="https://auction.zachys.com/LotDetail.aspx?inventoryid=40095" xr:uid="{6FE175C2-4B70-4B98-9F27-656466D3820A}"/>
    <hyperlink ref="L255" r:id="rId67" display="https://auction.zachys.com/LotDetail.aspx?inventoryid=40095" xr:uid="{A998F88F-154C-4AA0-91C4-8513A9D7A74C}"/>
    <hyperlink ref="L259" r:id="rId68" display="https://auction.zachys.com/LotDetail.aspx?inventoryid=40095" xr:uid="{1F6180A5-FDED-4FDD-A61E-CF57FF938CD6}"/>
    <hyperlink ref="L263" r:id="rId69" display="https://auction.zachys.com/LotDetail.aspx?inventoryid=40095" xr:uid="{CA72B13E-81B7-4B44-83B0-71AF34D403E8}"/>
    <hyperlink ref="L267" r:id="rId70" display="https://auction.zachys.com/LotDetail.aspx?inventoryid=40095" xr:uid="{01F354B4-19CA-4C24-BE4B-4ADCBCE09A8E}"/>
    <hyperlink ref="L271" r:id="rId71" display="https://auction.zachys.com/LotDetail.aspx?inventoryid=40095" xr:uid="{F4B13060-D990-4103-B964-14867FAAEFE0}"/>
    <hyperlink ref="L275" r:id="rId72" display="https://auction.zachys.com/LotDetail.aspx?inventoryid=40095" xr:uid="{99F17D70-670A-4E35-BE06-D5BA54BE48E1}"/>
    <hyperlink ref="L279" r:id="rId73" display="https://auction.zachys.com/LotDetail.aspx?inventoryid=40095" xr:uid="{BDC464E6-76DF-4067-B499-F5A3C5420089}"/>
    <hyperlink ref="L283" r:id="rId74" display="https://auction.zachys.com/LotDetail.aspx?inventoryid=40095" xr:uid="{0767A58F-293E-435F-A8C9-51662C5DAE86}"/>
    <hyperlink ref="L8" r:id="rId75" display="https://auction.zachys.com/LotDetail.aspx?inventoryid=40095" xr:uid="{1D5BD588-A3A2-432F-9D92-474C70008224}"/>
    <hyperlink ref="L12" r:id="rId76" display="https://auction.zachys.com/LotDetail.aspx?inventoryid=40095" xr:uid="{F426AA08-6DCF-4249-B1BC-CE8A75A1E078}"/>
    <hyperlink ref="L16" r:id="rId77" display="https://auction.zachys.com/LotDetail.aspx?inventoryid=40095" xr:uid="{F882DE19-DC03-4C3D-B614-0B821DCFC69C}"/>
    <hyperlink ref="L20" r:id="rId78" display="https://auction.zachys.com/LotDetail.aspx?inventoryid=40095" xr:uid="{D5ABA6DD-9CB7-40C6-B7E6-5DC80D025285}"/>
    <hyperlink ref="L24" r:id="rId79" display="https://auction.zachys.com/LotDetail.aspx?inventoryid=40095" xr:uid="{08705621-B126-4756-9BBF-9D0EB30A372D}"/>
    <hyperlink ref="L28" r:id="rId80" display="https://auction.zachys.com/LotDetail.aspx?inventoryid=40095" xr:uid="{39D12124-431C-4B87-A7C5-F478DE785017}"/>
    <hyperlink ref="L32" r:id="rId81" display="https://auction.zachys.com/LotDetail.aspx?inventoryid=40095" xr:uid="{008743C5-A709-4C55-BD23-5B94AAE0553C}"/>
    <hyperlink ref="L36" r:id="rId82" display="https://auction.zachys.com/LotDetail.aspx?inventoryid=40095" xr:uid="{AB13D86A-2B26-4EFF-BCC8-FFB7CF94E107}"/>
    <hyperlink ref="L40" r:id="rId83" display="https://auction.zachys.com/LotDetail.aspx?inventoryid=40095" xr:uid="{C3974595-1D11-4383-BA38-DAD887BDBCB7}"/>
    <hyperlink ref="L44" r:id="rId84" display="https://auction.zachys.com/LotDetail.aspx?inventoryid=40095" xr:uid="{FFC1939F-29F0-43DA-9044-59810022FD5C}"/>
    <hyperlink ref="L48" r:id="rId85" display="https://auction.zachys.com/LotDetail.aspx?inventoryid=40095" xr:uid="{8926624A-5413-4348-AEAA-C769034054B3}"/>
    <hyperlink ref="L52" r:id="rId86" display="https://auction.zachys.com/LotDetail.aspx?inventoryid=40095" xr:uid="{39F82D2A-1F25-46AB-B7C2-C7BC1D8FC813}"/>
    <hyperlink ref="L56" r:id="rId87" display="https://auction.zachys.com/LotDetail.aspx?inventoryid=40095" xr:uid="{742B47B1-123B-436D-A4AB-668656FCA257}"/>
    <hyperlink ref="L60" r:id="rId88" display="https://auction.zachys.com/LotDetail.aspx?inventoryid=40095" xr:uid="{B65E92B0-252B-4C62-A197-545750B866CA}"/>
    <hyperlink ref="L64" r:id="rId89" display="https://auction.zachys.com/LotDetail.aspx?inventoryid=40095" xr:uid="{7B9B4445-2051-4B1B-AE39-0EE58C9FE8FF}"/>
    <hyperlink ref="L68" r:id="rId90" display="https://auction.zachys.com/LotDetail.aspx?inventoryid=40095" xr:uid="{08C14A66-ED13-48FF-AF2A-702D8AE20F9F}"/>
    <hyperlink ref="L72" r:id="rId91" display="https://auction.zachys.com/LotDetail.aspx?inventoryid=40095" xr:uid="{24E96B2B-2AFE-4F7F-9533-CDF232722003}"/>
    <hyperlink ref="L76" r:id="rId92" display="https://auction.zachys.com/LotDetail.aspx?inventoryid=40095" xr:uid="{1B97E89F-5527-4E70-948F-02421D925A32}"/>
    <hyperlink ref="L80" r:id="rId93" display="https://auction.zachys.com/LotDetail.aspx?inventoryid=40095" xr:uid="{6D4F5B4F-207D-4C24-AA3F-6C9B865693FB}"/>
    <hyperlink ref="L84" r:id="rId94" display="https://auction.zachys.com/LotDetail.aspx?inventoryid=40095" xr:uid="{B908BAE0-C55B-47F6-931D-291CFA46D3CE}"/>
    <hyperlink ref="L88" r:id="rId95" display="https://auction.zachys.com/LotDetail.aspx?inventoryid=40095" xr:uid="{790D7825-15A0-4123-8F70-80867F02EBBB}"/>
    <hyperlink ref="L92" r:id="rId96" display="https://auction.zachys.com/LotDetail.aspx?inventoryid=40095" xr:uid="{FA74BA8A-8DB0-4A1F-90A2-0567281A86CB}"/>
    <hyperlink ref="L96" r:id="rId97" display="https://auction.zachys.com/LotDetail.aspx?inventoryid=40095" xr:uid="{5F99DCEB-7E91-482E-81A0-BF60B7219B10}"/>
    <hyperlink ref="L100" r:id="rId98" display="https://auction.zachys.com/LotDetail.aspx?inventoryid=40095" xr:uid="{63267D5B-439D-4525-B34C-B92C3BE33CA4}"/>
    <hyperlink ref="L104" r:id="rId99" display="https://auction.zachys.com/LotDetail.aspx?inventoryid=40095" xr:uid="{D7A451E2-38E8-4DA3-BBC6-2731D25C60FB}"/>
    <hyperlink ref="L108" r:id="rId100" display="https://auction.zachys.com/LotDetail.aspx?inventoryid=40095" xr:uid="{FFC2D4FC-AA7E-4C57-8855-0819DD1D55CF}"/>
    <hyperlink ref="L112" r:id="rId101" display="https://auction.zachys.com/LotDetail.aspx?inventoryid=40095" xr:uid="{177E1CB0-E9C4-423F-97F7-CA8C127A371B}"/>
    <hyperlink ref="L116" r:id="rId102" display="https://auction.zachys.com/LotDetail.aspx?inventoryid=40095" xr:uid="{2F75AF2A-56DB-402C-ABCB-0F705E2BD10D}"/>
    <hyperlink ref="L120" r:id="rId103" display="https://auction.zachys.com/LotDetail.aspx?inventoryid=40095" xr:uid="{A76AA2BE-D774-4932-B09D-D8111547689E}"/>
    <hyperlink ref="L124" r:id="rId104" display="https://auction.zachys.com/LotDetail.aspx?inventoryid=40095" xr:uid="{74CADA6F-7182-4740-846C-168AE7C60B38}"/>
    <hyperlink ref="L128" r:id="rId105" display="https://auction.zachys.com/LotDetail.aspx?inventoryid=40095" xr:uid="{3025D9FB-8B1D-4F44-9323-DAB7569E35B5}"/>
    <hyperlink ref="L132" r:id="rId106" display="https://auction.zachys.com/LotDetail.aspx?inventoryid=40095" xr:uid="{9733F9A5-1F44-4FDC-8CBE-C139F993AFDE}"/>
    <hyperlink ref="L136" r:id="rId107" display="https://auction.zachys.com/LotDetail.aspx?inventoryid=40095" xr:uid="{342E0623-4CB6-40BA-952A-A2C401D83CB2}"/>
    <hyperlink ref="L140" r:id="rId108" display="https://auction.zachys.com/LotDetail.aspx?inventoryid=40095" xr:uid="{14F4A4B7-9968-47E5-B458-C42B86481994}"/>
    <hyperlink ref="L144" r:id="rId109" display="https://auction.zachys.com/LotDetail.aspx?inventoryid=40095" xr:uid="{8D00B6B0-8D77-4915-8778-8F8136579F5C}"/>
    <hyperlink ref="L148" r:id="rId110" display="https://auction.zachys.com/LotDetail.aspx?inventoryid=40095" xr:uid="{D0C4AB9D-06E3-4BE7-8C19-3D757F5C2482}"/>
    <hyperlink ref="L152" r:id="rId111" display="https://auction.zachys.com/LotDetail.aspx?inventoryid=40095" xr:uid="{19231DBC-F232-42E1-A5FF-335EB3A65292}"/>
    <hyperlink ref="L156" r:id="rId112" display="https://auction.zachys.com/LotDetail.aspx?inventoryid=40095" xr:uid="{C5C7D0E1-4609-46D2-B7F2-0698233E1A43}"/>
    <hyperlink ref="L160" r:id="rId113" display="https://auction.zachys.com/LotDetail.aspx?inventoryid=40095" xr:uid="{0DEA7946-75BA-49DF-ADEC-6242F560642A}"/>
    <hyperlink ref="L164" r:id="rId114" display="https://auction.zachys.com/LotDetail.aspx?inventoryid=40095" xr:uid="{CB0E6A37-251F-4BE7-BF3F-4AE1C25FB9DA}"/>
    <hyperlink ref="L168" r:id="rId115" display="https://auction.zachys.com/LotDetail.aspx?inventoryid=40095" xr:uid="{BDBBE04F-B56D-4BC9-9D97-6E45F1B208F2}"/>
    <hyperlink ref="L172" r:id="rId116" display="https://auction.zachys.com/LotDetail.aspx?inventoryid=40095" xr:uid="{869631D8-C27C-42CD-B451-2BAF775CE3B5}"/>
    <hyperlink ref="L176" r:id="rId117" display="https://auction.zachys.com/LotDetail.aspx?inventoryid=40095" xr:uid="{70B5E944-A1FC-4147-951C-825AA569CCE6}"/>
    <hyperlink ref="L180" r:id="rId118" display="https://auction.zachys.com/LotDetail.aspx?inventoryid=40095" xr:uid="{E97A348E-8AD0-4BD4-AA4C-8B94AFCDD5EC}"/>
    <hyperlink ref="L184" r:id="rId119" display="https://auction.zachys.com/LotDetail.aspx?inventoryid=40095" xr:uid="{61E215FD-9EC2-4574-8FC1-EC092CC8C874}"/>
    <hyperlink ref="L188" r:id="rId120" display="https://auction.zachys.com/LotDetail.aspx?inventoryid=40095" xr:uid="{2FA0D3A1-7A0A-4228-A6C6-B17365DCFDFC}"/>
    <hyperlink ref="L192" r:id="rId121" display="https://auction.zachys.com/LotDetail.aspx?inventoryid=40095" xr:uid="{A3008071-7F98-4D41-857D-83D18F2C2425}"/>
    <hyperlink ref="L196" r:id="rId122" display="https://auction.zachys.com/LotDetail.aspx?inventoryid=40095" xr:uid="{8B23C293-EC8B-49A1-8D62-20A19B606946}"/>
    <hyperlink ref="L200" r:id="rId123" display="https://auction.zachys.com/LotDetail.aspx?inventoryid=40095" xr:uid="{90D13D14-B14C-4B6C-9E32-8EACFB510AA5}"/>
    <hyperlink ref="L204" r:id="rId124" display="https://auction.zachys.com/LotDetail.aspx?inventoryid=40095" xr:uid="{7694C5E2-62BB-4029-BC0E-EB82A01288FF}"/>
    <hyperlink ref="L208" r:id="rId125" display="https://auction.zachys.com/LotDetail.aspx?inventoryid=40095" xr:uid="{19E3E362-E250-4AD2-A458-F65A7B66021C}"/>
    <hyperlink ref="L212" r:id="rId126" display="https://auction.zachys.com/LotDetail.aspx?inventoryid=40095" xr:uid="{960936E4-7432-4FD8-AD0D-4E1F0E512EE1}"/>
    <hyperlink ref="L216" r:id="rId127" display="https://auction.zachys.com/LotDetail.aspx?inventoryid=40095" xr:uid="{D785A7D6-FD96-4C8D-86F8-2436599B22A1}"/>
    <hyperlink ref="L220" r:id="rId128" display="https://auction.zachys.com/LotDetail.aspx?inventoryid=40095" xr:uid="{3E0CE23D-C8B4-49E3-9B7B-49379D3C6667}"/>
    <hyperlink ref="L224" r:id="rId129" display="https://auction.zachys.com/LotDetail.aspx?inventoryid=40095" xr:uid="{59ABBEBC-14AB-49C7-80B7-55A00C8F8491}"/>
    <hyperlink ref="L228" r:id="rId130" display="https://auction.zachys.com/LotDetail.aspx?inventoryid=40095" xr:uid="{0DF8D9AD-6338-4AC8-83E3-2FE7A7FD6566}"/>
    <hyperlink ref="L232" r:id="rId131" display="https://auction.zachys.com/LotDetail.aspx?inventoryid=40095" xr:uid="{AFA3E94C-3278-41AE-9918-01F3600971C4}"/>
    <hyperlink ref="L236" r:id="rId132" display="https://auction.zachys.com/LotDetail.aspx?inventoryid=40095" xr:uid="{8E847163-7B99-499F-832E-AF0D2B9E58D8}"/>
    <hyperlink ref="L240" r:id="rId133" display="https://auction.zachys.com/LotDetail.aspx?inventoryid=40095" xr:uid="{9AC532AE-2EE9-4E89-89AC-12EFE5BB6FF9}"/>
    <hyperlink ref="L244" r:id="rId134" display="https://auction.zachys.com/LotDetail.aspx?inventoryid=40095" xr:uid="{47B46390-E92F-4F1E-BC23-9CE2798C7CBB}"/>
    <hyperlink ref="L248" r:id="rId135" display="https://auction.zachys.com/LotDetail.aspx?inventoryid=40095" xr:uid="{2794A590-1544-4892-937F-77B98FB40BB0}"/>
    <hyperlink ref="L252" r:id="rId136" display="https://auction.zachys.com/LotDetail.aspx?inventoryid=40095" xr:uid="{B67CB098-CDD4-462F-9CED-0807437D7C7F}"/>
    <hyperlink ref="L256" r:id="rId137" display="https://auction.zachys.com/LotDetail.aspx?inventoryid=40095" xr:uid="{73F7ED5A-84A5-42A9-B318-08EC7E64B576}"/>
    <hyperlink ref="L260" r:id="rId138" display="https://auction.zachys.com/LotDetail.aspx?inventoryid=40095" xr:uid="{67CF83CC-B281-42BB-AC5E-C2011B42A826}"/>
    <hyperlink ref="L264" r:id="rId139" display="https://auction.zachys.com/LotDetail.aspx?inventoryid=40095" xr:uid="{C7B11865-C4C7-413A-AB5E-18E51EC07B60}"/>
    <hyperlink ref="L268" r:id="rId140" display="https://auction.zachys.com/LotDetail.aspx?inventoryid=40095" xr:uid="{93468D29-6CF7-4FAA-8C42-E913FF2F8C31}"/>
    <hyperlink ref="L272" r:id="rId141" display="https://auction.zachys.com/LotDetail.aspx?inventoryid=40095" xr:uid="{14CB1626-F1D9-45C7-9B97-6EFD5EFBFB15}"/>
    <hyperlink ref="L276" r:id="rId142" display="https://auction.zachys.com/LotDetail.aspx?inventoryid=40095" xr:uid="{857EEA67-C1F5-41CD-9BDE-7A5845CB7D07}"/>
    <hyperlink ref="L280" r:id="rId143" display="https://auction.zachys.com/LotDetail.aspx?inventoryid=40095" xr:uid="{53BE6D1C-677B-4644-A0D8-7FC5F9BB9AEE}"/>
    <hyperlink ref="L284" r:id="rId144" display="https://auction.zachys.com/LotDetail.aspx?inventoryid=40095" xr:uid="{6015251C-DC47-431F-A4A3-BBF2A321409F}"/>
    <hyperlink ref="L9" r:id="rId145" display="https://auction.zachys.com/LotDetail.aspx?inventoryid=40095" xr:uid="{CA878985-5DB5-497F-AFAA-A22F5CE6178B}"/>
    <hyperlink ref="L13" r:id="rId146" display="https://auction.zachys.com/LotDetail.aspx?inventoryid=40095" xr:uid="{B8965ED9-1FB6-4770-AEC8-AAB731B64A08}"/>
    <hyperlink ref="L17" r:id="rId147" display="https://auction.zachys.com/LotDetail.aspx?inventoryid=40095" xr:uid="{88904B73-A4C7-4231-9A91-227D2FB48EC1}"/>
    <hyperlink ref="L21" r:id="rId148" display="https://auction.zachys.com/LotDetail.aspx?inventoryid=40095" xr:uid="{99884D4A-E4DE-4EE9-99D6-88597D94FE25}"/>
    <hyperlink ref="L25" r:id="rId149" display="https://auction.zachys.com/LotDetail.aspx?inventoryid=40095" xr:uid="{88CDEC1B-5C1E-4173-9647-6E12ABFABAFB}"/>
    <hyperlink ref="L29" r:id="rId150" display="https://auction.zachys.com/LotDetail.aspx?inventoryid=40095" xr:uid="{CC0B984E-7F54-43CE-8C21-46BED80C20DB}"/>
    <hyperlink ref="L33" r:id="rId151" display="https://auction.zachys.com/LotDetail.aspx?inventoryid=40095" xr:uid="{EE506348-5BED-477B-9A66-192CA13EC1FD}"/>
    <hyperlink ref="L37" r:id="rId152" display="https://auction.zachys.com/LotDetail.aspx?inventoryid=40095" xr:uid="{A9DF951C-0E67-4D72-B4CA-C3FB17822944}"/>
    <hyperlink ref="L41" r:id="rId153" display="https://auction.zachys.com/LotDetail.aspx?inventoryid=40095" xr:uid="{560C3EF9-9821-4C7D-9616-E4789A58E9D1}"/>
    <hyperlink ref="L45" r:id="rId154" display="https://auction.zachys.com/LotDetail.aspx?inventoryid=40095" xr:uid="{BA8BDD3D-1D46-4228-9D5F-2DC7FA656D16}"/>
    <hyperlink ref="L49" r:id="rId155" display="https://auction.zachys.com/LotDetail.aspx?inventoryid=40095" xr:uid="{2257160F-032C-4F9C-AC16-75BC0F89E9F5}"/>
    <hyperlink ref="L53" r:id="rId156" display="https://auction.zachys.com/LotDetail.aspx?inventoryid=40095" xr:uid="{086E2F46-06B2-4451-8B0F-AC218C2026D4}"/>
    <hyperlink ref="L57" r:id="rId157" display="https://auction.zachys.com/LotDetail.aspx?inventoryid=40095" xr:uid="{D17EF339-AE03-4990-86C2-F3CADDB2F8F7}"/>
    <hyperlink ref="L61" r:id="rId158" display="https://auction.zachys.com/LotDetail.aspx?inventoryid=40095" xr:uid="{696F6291-7463-4544-999D-BB7EF1B55795}"/>
    <hyperlink ref="L65" r:id="rId159" display="https://auction.zachys.com/LotDetail.aspx?inventoryid=40095" xr:uid="{4C87EF7D-DCB6-43C2-BA59-A1F5A24174FB}"/>
    <hyperlink ref="L69" r:id="rId160" display="https://auction.zachys.com/LotDetail.aspx?inventoryid=40095" xr:uid="{16F7CA27-F0B1-40C4-869C-0FD6A143EF80}"/>
    <hyperlink ref="L73" r:id="rId161" display="https://auction.zachys.com/LotDetail.aspx?inventoryid=40095" xr:uid="{A47F5E38-F5E3-4EB9-8530-6946C659662B}"/>
    <hyperlink ref="L77" r:id="rId162" display="https://auction.zachys.com/LotDetail.aspx?inventoryid=40095" xr:uid="{B4065EF2-C9B0-40E2-810A-4B17DFA623C3}"/>
    <hyperlink ref="L81" r:id="rId163" display="https://auction.zachys.com/LotDetail.aspx?inventoryid=40095" xr:uid="{8617DB8B-BB96-49B8-9E65-BD86EEF9B803}"/>
    <hyperlink ref="L85" r:id="rId164" display="https://auction.zachys.com/LotDetail.aspx?inventoryid=40095" xr:uid="{6ECAA4AA-287A-4523-9D3A-209FC3D5E750}"/>
    <hyperlink ref="L89" r:id="rId165" display="https://auction.zachys.com/LotDetail.aspx?inventoryid=40095" xr:uid="{BB99D1A1-A0FF-4C3A-85BC-9C93475E0772}"/>
    <hyperlink ref="L93" r:id="rId166" display="https://auction.zachys.com/LotDetail.aspx?inventoryid=40095" xr:uid="{15AFA79F-5DCA-4644-81A0-3613ED90BEC4}"/>
    <hyperlink ref="L97" r:id="rId167" display="https://auction.zachys.com/LotDetail.aspx?inventoryid=40095" xr:uid="{D92C5AD8-2F68-487D-AD35-B7E6BD099C54}"/>
    <hyperlink ref="L101" r:id="rId168" display="https://auction.zachys.com/LotDetail.aspx?inventoryid=40095" xr:uid="{4994B218-7848-4CAB-9C53-5F47F4850A41}"/>
    <hyperlink ref="L105" r:id="rId169" display="https://auction.zachys.com/LotDetail.aspx?inventoryid=40095" xr:uid="{D3AB4F74-0E83-48B6-8EE3-A0ADAD8E338C}"/>
    <hyperlink ref="L109" r:id="rId170" display="https://auction.zachys.com/LotDetail.aspx?inventoryid=40095" xr:uid="{FF347BD9-4BBC-40BB-B32C-5350F53C17D0}"/>
    <hyperlink ref="L113" r:id="rId171" display="https://auction.zachys.com/LotDetail.aspx?inventoryid=40095" xr:uid="{A2BB96B9-1711-4447-A0BD-1C5695DE0B23}"/>
    <hyperlink ref="L117" r:id="rId172" display="https://auction.zachys.com/LotDetail.aspx?inventoryid=40095" xr:uid="{63838AB6-ED57-449B-963C-11EE4366839A}"/>
    <hyperlink ref="L121" r:id="rId173" display="https://auction.zachys.com/LotDetail.aspx?inventoryid=40095" xr:uid="{2FA4F654-763F-4F64-A290-C7025115B44E}"/>
    <hyperlink ref="L125" r:id="rId174" display="https://auction.zachys.com/LotDetail.aspx?inventoryid=40095" xr:uid="{90A7259A-3931-44C6-B60A-7904D3D8FBC0}"/>
    <hyperlink ref="L129" r:id="rId175" display="https://auction.zachys.com/LotDetail.aspx?inventoryid=40095" xr:uid="{8F4B86D5-0E0F-4393-A276-4E7ED245925D}"/>
    <hyperlink ref="L133" r:id="rId176" display="https://auction.zachys.com/LotDetail.aspx?inventoryid=40095" xr:uid="{AC8D06D1-1B1A-48FE-A55B-EEC9C7A4C975}"/>
    <hyperlink ref="L137" r:id="rId177" display="https://auction.zachys.com/LotDetail.aspx?inventoryid=40095" xr:uid="{E74C4CAD-ECDC-4F05-B7C3-BF47555D19CB}"/>
    <hyperlink ref="L141" r:id="rId178" display="https://auction.zachys.com/LotDetail.aspx?inventoryid=40095" xr:uid="{435D18AB-92BF-4D86-9136-1DCD9913B877}"/>
    <hyperlink ref="L145" r:id="rId179" display="https://auction.zachys.com/LotDetail.aspx?inventoryid=40095" xr:uid="{A1B97CC7-0423-4FCC-95C1-B02A8FC7D7CB}"/>
    <hyperlink ref="L149" r:id="rId180" display="https://auction.zachys.com/LotDetail.aspx?inventoryid=40095" xr:uid="{060113D3-A91F-4031-8C25-76AFD9AA5304}"/>
    <hyperlink ref="L153" r:id="rId181" display="https://auction.zachys.com/LotDetail.aspx?inventoryid=40095" xr:uid="{284DE7F5-BFDB-4758-91DA-F35EB45767B2}"/>
    <hyperlink ref="L157" r:id="rId182" display="https://auction.zachys.com/LotDetail.aspx?inventoryid=40095" xr:uid="{C9570317-79DF-446B-9207-EC9507B31417}"/>
    <hyperlink ref="L161" r:id="rId183" display="https://auction.zachys.com/LotDetail.aspx?inventoryid=40095" xr:uid="{9DAE5576-9437-4DBD-AA8A-4D028D1F77AC}"/>
    <hyperlink ref="L165" r:id="rId184" display="https://auction.zachys.com/LotDetail.aspx?inventoryid=40095" xr:uid="{FC85A5FE-3F25-4796-9AE2-2D2EC1C9DC51}"/>
    <hyperlink ref="L169" r:id="rId185" display="https://auction.zachys.com/LotDetail.aspx?inventoryid=40095" xr:uid="{2B85149D-05CD-460C-85B2-B045FA056C37}"/>
    <hyperlink ref="L173" r:id="rId186" display="https://auction.zachys.com/LotDetail.aspx?inventoryid=40095" xr:uid="{8D2E48C1-8308-4DF3-8FC9-9EC8E354FF9C}"/>
    <hyperlink ref="L177" r:id="rId187" display="https://auction.zachys.com/LotDetail.aspx?inventoryid=40095" xr:uid="{71DFB9BB-CB67-4136-9B4E-BC029A9E1E23}"/>
    <hyperlink ref="L181" r:id="rId188" display="https://auction.zachys.com/LotDetail.aspx?inventoryid=40095" xr:uid="{97D2DAC6-0BB0-49C9-B946-0936F35D96D4}"/>
    <hyperlink ref="L185" r:id="rId189" display="https://auction.zachys.com/LotDetail.aspx?inventoryid=40095" xr:uid="{55978175-DDE0-419B-BA21-9BF263604FB2}"/>
    <hyperlink ref="L189" r:id="rId190" display="https://auction.zachys.com/LotDetail.aspx?inventoryid=40095" xr:uid="{D68406C0-02BD-4357-A2C6-A6BAF26F75ED}"/>
    <hyperlink ref="L193" r:id="rId191" display="https://auction.zachys.com/LotDetail.aspx?inventoryid=40095" xr:uid="{3CDB43A6-1958-404D-A82A-74DC77907632}"/>
    <hyperlink ref="L197" r:id="rId192" display="https://auction.zachys.com/LotDetail.aspx?inventoryid=40095" xr:uid="{AFD0EE49-6126-4C85-9226-5BBBE504A73F}"/>
    <hyperlink ref="L201" r:id="rId193" display="https://auction.zachys.com/LotDetail.aspx?inventoryid=40095" xr:uid="{203A9F02-CBE4-4EC9-813D-628E8ABACB21}"/>
    <hyperlink ref="L205" r:id="rId194" display="https://auction.zachys.com/LotDetail.aspx?inventoryid=40095" xr:uid="{79208DE9-D692-4382-97F1-9498407269E8}"/>
    <hyperlink ref="L209" r:id="rId195" display="https://auction.zachys.com/LotDetail.aspx?inventoryid=40095" xr:uid="{B37C8D9C-F1F9-4263-8C6C-D75C836BFE9A}"/>
    <hyperlink ref="L213" r:id="rId196" display="https://auction.zachys.com/LotDetail.aspx?inventoryid=40095" xr:uid="{E04436F6-BAA4-4386-99C8-DAFA85B15D7D}"/>
    <hyperlink ref="L217" r:id="rId197" display="https://auction.zachys.com/LotDetail.aspx?inventoryid=40095" xr:uid="{CB6DCEC3-C847-40B1-A622-0B83F64E33FB}"/>
    <hyperlink ref="L221" r:id="rId198" display="https://auction.zachys.com/LotDetail.aspx?inventoryid=40095" xr:uid="{4527A80B-3C8C-406A-8E3D-27498AF06267}"/>
    <hyperlink ref="L225" r:id="rId199" display="https://auction.zachys.com/LotDetail.aspx?inventoryid=40095" xr:uid="{01DFB3ED-CD9E-47F0-995C-0F0D9A8214B2}"/>
    <hyperlink ref="L229" r:id="rId200" display="https://auction.zachys.com/LotDetail.aspx?inventoryid=40095" xr:uid="{871ABA8A-0508-4320-8E68-77356C04414A}"/>
    <hyperlink ref="L233" r:id="rId201" display="https://auction.zachys.com/LotDetail.aspx?inventoryid=40095" xr:uid="{2CBBA899-4AFA-403F-A4E9-717D629EC229}"/>
    <hyperlink ref="L237" r:id="rId202" display="https://auction.zachys.com/LotDetail.aspx?inventoryid=40095" xr:uid="{AD47BD9F-FA49-4153-878D-9ADA829AF2D3}"/>
    <hyperlink ref="L241" r:id="rId203" display="https://auction.zachys.com/LotDetail.aspx?inventoryid=40095" xr:uid="{8DCE6917-B49E-4652-9D70-EF8890A84E41}"/>
    <hyperlink ref="L245" r:id="rId204" display="https://auction.zachys.com/LotDetail.aspx?inventoryid=40095" xr:uid="{0F72BACB-679E-41E4-9161-96905E0AB130}"/>
    <hyperlink ref="L249" r:id="rId205" display="https://auction.zachys.com/LotDetail.aspx?inventoryid=40095" xr:uid="{B2DEDB3B-6920-447F-B23F-0A48A874C1C9}"/>
    <hyperlink ref="L253" r:id="rId206" display="https://auction.zachys.com/LotDetail.aspx?inventoryid=40095" xr:uid="{C34DCCB7-7E43-43CB-8DFA-4678E2726028}"/>
    <hyperlink ref="L257" r:id="rId207" display="https://auction.zachys.com/LotDetail.aspx?inventoryid=40095" xr:uid="{FBA5C468-67FA-42AE-A063-CC2C30242AB2}"/>
    <hyperlink ref="L261" r:id="rId208" display="https://auction.zachys.com/LotDetail.aspx?inventoryid=40095" xr:uid="{E3B35647-51BA-4B54-BBBC-26DA905CD7C7}"/>
    <hyperlink ref="L265" r:id="rId209" display="https://auction.zachys.com/LotDetail.aspx?inventoryid=40095" xr:uid="{EBA3A154-A3A7-4C3E-8939-A9B45B27D247}"/>
    <hyperlink ref="L269" r:id="rId210" display="https://auction.zachys.com/LotDetail.aspx?inventoryid=40095" xr:uid="{C9A8CAFA-7432-45AA-9645-45E426D006F7}"/>
    <hyperlink ref="L273" r:id="rId211" display="https://auction.zachys.com/LotDetail.aspx?inventoryid=40095" xr:uid="{3BC46786-2AB6-4338-AF9F-D2C0118F7734}"/>
    <hyperlink ref="L277" r:id="rId212" display="https://auction.zachys.com/LotDetail.aspx?inventoryid=40095" xr:uid="{8A37E001-F8CC-4EB0-B66B-BC969EF2E350}"/>
    <hyperlink ref="L281" r:id="rId213" display="https://auction.zachys.com/LotDetail.aspx?inventoryid=40095" xr:uid="{57A4946B-4A5B-4E2C-BFFD-4C46B1843704}"/>
    <hyperlink ref="L10" r:id="rId214" display="https://auction.zachys.com/LotDetail.aspx?inventoryid=40095" xr:uid="{1FBAD540-9DBD-4D04-B3D8-64C8B71C1B7F}"/>
    <hyperlink ref="L14" r:id="rId215" display="https://auction.zachys.com/LotDetail.aspx?inventoryid=40095" xr:uid="{EDEF578D-37AF-4E91-9237-636512FF5035}"/>
    <hyperlink ref="L18" r:id="rId216" display="https://auction.zachys.com/LotDetail.aspx?inventoryid=40095" xr:uid="{8CECF3AD-B4CE-4186-9B41-10142B465281}"/>
    <hyperlink ref="L22" r:id="rId217" display="https://auction.zachys.com/LotDetail.aspx?inventoryid=40095" xr:uid="{D6F11571-8287-46C9-A198-81215C1A5578}"/>
    <hyperlink ref="L26" r:id="rId218" display="https://auction.zachys.com/LotDetail.aspx?inventoryid=40095" xr:uid="{846D50B7-5D84-4E13-A018-485DFC77B62E}"/>
    <hyperlink ref="L30" r:id="rId219" display="https://auction.zachys.com/LotDetail.aspx?inventoryid=40095" xr:uid="{C5A3B0FE-8C16-4989-B000-0BF5AFA2B913}"/>
    <hyperlink ref="L34" r:id="rId220" display="https://auction.zachys.com/LotDetail.aspx?inventoryid=40095" xr:uid="{761046F2-BD67-4028-89C6-12885F15D7EC}"/>
    <hyperlink ref="L38" r:id="rId221" display="https://auction.zachys.com/LotDetail.aspx?inventoryid=40095" xr:uid="{D5B05DE6-F159-4F84-BF33-A9D1450021CB}"/>
    <hyperlink ref="L42" r:id="rId222" display="https://auction.zachys.com/LotDetail.aspx?inventoryid=40095" xr:uid="{52E92CC7-AF7B-462B-B47B-123B67E81814}"/>
    <hyperlink ref="L46" r:id="rId223" display="https://auction.zachys.com/LotDetail.aspx?inventoryid=40095" xr:uid="{D17C5E7A-4D1D-4103-904B-05DD53EBE5E2}"/>
    <hyperlink ref="L50" r:id="rId224" display="https://auction.zachys.com/LotDetail.aspx?inventoryid=40095" xr:uid="{39EA4581-F407-4F74-A176-FA367259E36B}"/>
    <hyperlink ref="L54" r:id="rId225" display="https://auction.zachys.com/LotDetail.aspx?inventoryid=40095" xr:uid="{54F2F817-0A85-463F-A493-E7C21DD0C707}"/>
    <hyperlink ref="L58" r:id="rId226" display="https://auction.zachys.com/LotDetail.aspx?inventoryid=40095" xr:uid="{70D56E18-D2E9-443E-8B1E-7E46DC10E178}"/>
    <hyperlink ref="L62" r:id="rId227" display="https://auction.zachys.com/LotDetail.aspx?inventoryid=40095" xr:uid="{BDF3EE73-585F-418C-BF0F-99D2D84F7A0B}"/>
    <hyperlink ref="L66" r:id="rId228" display="https://auction.zachys.com/LotDetail.aspx?inventoryid=40095" xr:uid="{38AD0132-9A37-46DF-9138-14F7BD8348FA}"/>
    <hyperlink ref="L70" r:id="rId229" display="https://auction.zachys.com/LotDetail.aspx?inventoryid=40095" xr:uid="{6CCB4899-07FD-4FBB-AA86-8F5BFCFC774E}"/>
    <hyperlink ref="L74" r:id="rId230" display="https://auction.zachys.com/LotDetail.aspx?inventoryid=40095" xr:uid="{DC36A3A4-E835-458D-8185-C4724419A0AE}"/>
    <hyperlink ref="L78" r:id="rId231" display="https://auction.zachys.com/LotDetail.aspx?inventoryid=40095" xr:uid="{F5014A9F-8F65-4A32-8735-6AAA96AFD67D}"/>
    <hyperlink ref="L82" r:id="rId232" display="https://auction.zachys.com/LotDetail.aspx?inventoryid=40095" xr:uid="{1A321DDA-DC5F-438C-A7FD-8AAC772D8813}"/>
    <hyperlink ref="L86" r:id="rId233" display="https://auction.zachys.com/LotDetail.aspx?inventoryid=40095" xr:uid="{A022B500-7C27-49D2-B8B1-8C11DD4790BC}"/>
    <hyperlink ref="L90" r:id="rId234" display="https://auction.zachys.com/LotDetail.aspx?inventoryid=40095" xr:uid="{6DA6E0B9-F6C3-4384-9F8D-E00AB66B388B}"/>
    <hyperlink ref="L94" r:id="rId235" display="https://auction.zachys.com/LotDetail.aspx?inventoryid=40095" xr:uid="{B3492079-0FFF-4535-B9F8-6BC3A04E7007}"/>
    <hyperlink ref="L98" r:id="rId236" display="https://auction.zachys.com/LotDetail.aspx?inventoryid=40095" xr:uid="{8CC0DCEF-F51F-4F43-AA7E-23A2B4F2EE54}"/>
    <hyperlink ref="L102" r:id="rId237" display="https://auction.zachys.com/LotDetail.aspx?inventoryid=40095" xr:uid="{38042FE2-FBB7-4EDF-A14A-891C4F71C260}"/>
    <hyperlink ref="L106" r:id="rId238" display="https://auction.zachys.com/LotDetail.aspx?inventoryid=40095" xr:uid="{D6F81451-9284-4131-954F-409874B502F6}"/>
    <hyperlink ref="L110" r:id="rId239" display="https://auction.zachys.com/LotDetail.aspx?inventoryid=40095" xr:uid="{B4119B49-8562-429F-A72F-EEBDB7839787}"/>
    <hyperlink ref="L114" r:id="rId240" display="https://auction.zachys.com/LotDetail.aspx?inventoryid=40095" xr:uid="{DAEBA988-FA35-443F-A591-76C3EFAC4109}"/>
    <hyperlink ref="L118" r:id="rId241" display="https://auction.zachys.com/LotDetail.aspx?inventoryid=40095" xr:uid="{117D6EA9-6A4C-44BC-84C7-BF9EA6CA3B13}"/>
    <hyperlink ref="L122" r:id="rId242" display="https://auction.zachys.com/LotDetail.aspx?inventoryid=40095" xr:uid="{68C0EBB8-C439-4D70-A8F3-8E5EF21C8E32}"/>
    <hyperlink ref="L126" r:id="rId243" display="https://auction.zachys.com/LotDetail.aspx?inventoryid=40095" xr:uid="{FB89DD4C-E76A-43F2-87EB-987626BFE54B}"/>
    <hyperlink ref="L130" r:id="rId244" display="https://auction.zachys.com/LotDetail.aspx?inventoryid=40095" xr:uid="{FC11B76E-F5A9-4941-9576-5C98832C362D}"/>
    <hyperlink ref="L134" r:id="rId245" display="https://auction.zachys.com/LotDetail.aspx?inventoryid=40095" xr:uid="{7053514F-70D6-465C-9942-AB52158A29D7}"/>
    <hyperlink ref="L138" r:id="rId246" display="https://auction.zachys.com/LotDetail.aspx?inventoryid=40095" xr:uid="{CA16B20F-4C54-44B3-B310-6424BA550311}"/>
    <hyperlink ref="L142" r:id="rId247" display="https://auction.zachys.com/LotDetail.aspx?inventoryid=40095" xr:uid="{0498CC03-871D-4B7B-838F-F39F8599C3B4}"/>
    <hyperlink ref="L146" r:id="rId248" display="https://auction.zachys.com/LotDetail.aspx?inventoryid=40095" xr:uid="{218B21F5-714F-413F-9EC2-6DF8C51DA11F}"/>
    <hyperlink ref="L150" r:id="rId249" display="https://auction.zachys.com/LotDetail.aspx?inventoryid=40095" xr:uid="{419EF061-5D8D-4C75-88B5-E5EF578A56FE}"/>
    <hyperlink ref="L154" r:id="rId250" display="https://auction.zachys.com/LotDetail.aspx?inventoryid=40095" xr:uid="{51E1365C-412C-4605-B911-5F43B6D6CD85}"/>
    <hyperlink ref="L158" r:id="rId251" display="https://auction.zachys.com/LotDetail.aspx?inventoryid=40095" xr:uid="{51AD926E-9FBF-4E0A-8F32-D70BD1124EA0}"/>
    <hyperlink ref="L162" r:id="rId252" display="https://auction.zachys.com/LotDetail.aspx?inventoryid=40095" xr:uid="{059FA95F-486A-4C6D-B548-B7C634FC6FB5}"/>
    <hyperlink ref="L166" r:id="rId253" display="https://auction.zachys.com/LotDetail.aspx?inventoryid=40095" xr:uid="{F8C6B795-D4FA-49E2-807A-3603296881C9}"/>
    <hyperlink ref="L170" r:id="rId254" display="https://auction.zachys.com/LotDetail.aspx?inventoryid=40095" xr:uid="{104ECB61-DBFF-47EE-85C6-0410EB8CD359}"/>
    <hyperlink ref="L174" r:id="rId255" display="https://auction.zachys.com/LotDetail.aspx?inventoryid=40095" xr:uid="{8A26FE4A-26B0-4DCE-8ADA-8CD673BB42C3}"/>
    <hyperlink ref="L178" r:id="rId256" display="https://auction.zachys.com/LotDetail.aspx?inventoryid=40095" xr:uid="{13D15A33-0698-40FF-A8FE-75C0B44A9B78}"/>
    <hyperlink ref="L182" r:id="rId257" display="https://auction.zachys.com/LotDetail.aspx?inventoryid=40095" xr:uid="{8A2F04FB-E5C0-44B6-8978-486D55398A7D}"/>
    <hyperlink ref="L186" r:id="rId258" display="https://auction.zachys.com/LotDetail.aspx?inventoryid=40095" xr:uid="{6357D6DB-D0CE-435D-B639-D09EBED5E208}"/>
    <hyperlink ref="L190" r:id="rId259" display="https://auction.zachys.com/LotDetail.aspx?inventoryid=40095" xr:uid="{6225F5FD-9CFC-494B-8800-E78952BF4723}"/>
    <hyperlink ref="L194" r:id="rId260" display="https://auction.zachys.com/LotDetail.aspx?inventoryid=40095" xr:uid="{9C4C6C6B-2B6D-4DE3-8866-6408F1765E27}"/>
    <hyperlink ref="L198" r:id="rId261" display="https://auction.zachys.com/LotDetail.aspx?inventoryid=40095" xr:uid="{D30B25E9-5D85-4E95-8AB3-AB8AC17F34EE}"/>
    <hyperlink ref="L202" r:id="rId262" display="https://auction.zachys.com/LotDetail.aspx?inventoryid=40095" xr:uid="{B86C9868-FF56-48E2-A2E2-0FB00528E50B}"/>
    <hyperlink ref="L206" r:id="rId263" display="https://auction.zachys.com/LotDetail.aspx?inventoryid=40095" xr:uid="{D66887F1-5E84-4008-A518-A91D27CD323C}"/>
    <hyperlink ref="L210" r:id="rId264" display="https://auction.zachys.com/LotDetail.aspx?inventoryid=40095" xr:uid="{E6D9FB41-DD11-4BC4-AAEC-7C0D0983C328}"/>
    <hyperlink ref="L214" r:id="rId265" display="https://auction.zachys.com/LotDetail.aspx?inventoryid=40095" xr:uid="{DD83411A-3843-4FB0-A18E-FF0794CC8D60}"/>
    <hyperlink ref="L218" r:id="rId266" display="https://auction.zachys.com/LotDetail.aspx?inventoryid=40095" xr:uid="{B3DDA7F8-59BA-4F57-BBBD-ADE3851CB9EA}"/>
    <hyperlink ref="L222" r:id="rId267" display="https://auction.zachys.com/LotDetail.aspx?inventoryid=40095" xr:uid="{4C1A57B3-E8BD-44ED-BF36-5094E4D1DF52}"/>
    <hyperlink ref="L226" r:id="rId268" display="https://auction.zachys.com/LotDetail.aspx?inventoryid=40095" xr:uid="{5FC148C4-EE6C-4043-AA68-F22685732F4E}"/>
    <hyperlink ref="L230" r:id="rId269" display="https://auction.zachys.com/LotDetail.aspx?inventoryid=40095" xr:uid="{EF7CE85C-F8E3-471E-A356-AADDB48CFD9B}"/>
    <hyperlink ref="L234" r:id="rId270" display="https://auction.zachys.com/LotDetail.aspx?inventoryid=40095" xr:uid="{116D3048-6484-4B30-9278-94D835ABECD2}"/>
    <hyperlink ref="L238" r:id="rId271" display="https://auction.zachys.com/LotDetail.aspx?inventoryid=40095" xr:uid="{9B113AB8-8CA0-4F1E-AECC-45D74D62BDDD}"/>
    <hyperlink ref="L242" r:id="rId272" display="https://auction.zachys.com/LotDetail.aspx?inventoryid=40095" xr:uid="{63D40412-6683-44EC-946F-E4673F75D45B}"/>
    <hyperlink ref="L246" r:id="rId273" display="https://auction.zachys.com/LotDetail.aspx?inventoryid=40095" xr:uid="{7C301EAA-0BEF-47E8-BA61-1FC9A36450D7}"/>
    <hyperlink ref="L250" r:id="rId274" display="https://auction.zachys.com/LotDetail.aspx?inventoryid=40095" xr:uid="{EB10989B-38EF-4BB2-8BD9-C617B2D9104D}"/>
    <hyperlink ref="L254" r:id="rId275" display="https://auction.zachys.com/LotDetail.aspx?inventoryid=40095" xr:uid="{8F2B7832-40CA-4F19-804C-7BD0A467D3D0}"/>
    <hyperlink ref="L258" r:id="rId276" display="https://auction.zachys.com/LotDetail.aspx?inventoryid=40095" xr:uid="{5829DAF6-A9B5-46A0-BE45-6FF26007AF02}"/>
    <hyperlink ref="L262" r:id="rId277" display="https://auction.zachys.com/LotDetail.aspx?inventoryid=40095" xr:uid="{237F6CCE-F369-45D7-B20F-B063C868F45F}"/>
    <hyperlink ref="L266" r:id="rId278" display="https://auction.zachys.com/LotDetail.aspx?inventoryid=40095" xr:uid="{605200B7-1880-49D3-851F-92F76D04DF9D}"/>
    <hyperlink ref="L270" r:id="rId279" display="https://auction.zachys.com/LotDetail.aspx?inventoryid=40095" xr:uid="{255E1C37-6CD4-48AA-AD2E-3867314241E1}"/>
    <hyperlink ref="L274" r:id="rId280" display="https://auction.zachys.com/LotDetail.aspx?inventoryid=40095" xr:uid="{13DD5A7C-F49A-4A3F-AC9F-02DE378C43DE}"/>
    <hyperlink ref="L278" r:id="rId281" display="https://auction.zachys.com/LotDetail.aspx?inventoryid=40095" xr:uid="{A9728CEE-2F18-4E5C-9619-32CE1ED058F5}"/>
    <hyperlink ref="L282" r:id="rId282" display="https://auction.zachys.com/LotDetail.aspx?inventoryid=40095" xr:uid="{4263EAAE-5E3B-45B1-AD21-C8667CE548E8}"/>
  </hyperlinks>
  <pageMargins left="0.7" right="0.7" top="0.75" bottom="0.75" header="0.3" footer="0.3"/>
  <pageSetup orientation="portrait" verticalDpi="0" r:id="rId2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4377-3595-42FB-AB24-D4F5924958FB}">
  <dimension ref="A1:M775"/>
  <sheetViews>
    <sheetView zoomScale="64" zoomScaleNormal="64" workbookViewId="0">
      <pane ySplit="2" topLeftCell="A3" activePane="bottomLeft" state="frozen"/>
      <selection pane="bottomLeft" activeCell="A3" sqref="A3"/>
    </sheetView>
  </sheetViews>
  <sheetFormatPr defaultColWidth="9.1796875" defaultRowHeight="12.5" x14ac:dyDescent="0.35"/>
  <cols>
    <col min="1" max="1" width="8.7265625" style="2" bestFit="1" customWidth="1"/>
    <col min="2" max="2" width="9" style="2" bestFit="1" customWidth="1"/>
    <col min="3" max="3" width="69.54296875" style="2" bestFit="1" customWidth="1"/>
    <col min="4" max="4" width="12.54296875" style="2" bestFit="1" customWidth="1"/>
    <col min="5" max="5" width="28.7265625" style="2" customWidth="1"/>
    <col min="6" max="6" width="10.7265625" style="2" customWidth="1"/>
    <col min="7" max="7" width="12.81640625" style="2" bestFit="1" customWidth="1"/>
    <col min="8" max="8" width="12.6328125" style="2" bestFit="1" customWidth="1"/>
    <col min="9" max="9" width="13.54296875" style="4" bestFit="1" customWidth="1"/>
    <col min="10" max="10" width="13.90625" style="4" bestFit="1" customWidth="1"/>
    <col min="11" max="11" width="48.7265625" style="3" customWidth="1"/>
    <col min="12" max="13" width="10.7265625" style="2" customWidth="1"/>
    <col min="14" max="16384" width="9.1796875" style="2"/>
  </cols>
  <sheetData>
    <row r="1" spans="1:13" ht="55" customHeight="1" x14ac:dyDescent="0.35">
      <c r="A1" s="9" t="s">
        <v>15</v>
      </c>
      <c r="B1" s="9"/>
      <c r="C1" s="9"/>
      <c r="D1" s="9"/>
      <c r="E1" s="9"/>
      <c r="F1" s="9"/>
      <c r="G1" s="9"/>
      <c r="H1" s="9"/>
      <c r="I1" s="9"/>
      <c r="J1" s="9"/>
      <c r="K1" s="9"/>
      <c r="L1" s="9"/>
      <c r="M1" s="9"/>
    </row>
    <row r="2" spans="1:13" ht="48" customHeight="1" x14ac:dyDescent="0.35">
      <c r="A2" s="5" t="s">
        <v>0</v>
      </c>
      <c r="B2" s="5" t="s">
        <v>1</v>
      </c>
      <c r="C2" s="6" t="s">
        <v>2</v>
      </c>
      <c r="D2" s="5" t="s">
        <v>8</v>
      </c>
      <c r="E2" s="5" t="s">
        <v>9</v>
      </c>
      <c r="F2" s="5" t="s">
        <v>3</v>
      </c>
      <c r="G2" s="5" t="s">
        <v>10</v>
      </c>
      <c r="H2" s="5" t="s">
        <v>11</v>
      </c>
      <c r="I2" s="7" t="s">
        <v>4</v>
      </c>
      <c r="J2" s="7" t="s">
        <v>5</v>
      </c>
      <c r="K2" s="6" t="s">
        <v>12</v>
      </c>
      <c r="L2" s="5" t="s">
        <v>13</v>
      </c>
      <c r="M2" s="5" t="s">
        <v>14</v>
      </c>
    </row>
    <row r="3" spans="1:13" ht="42" customHeight="1" x14ac:dyDescent="0.35">
      <c r="A3" s="16">
        <v>1</v>
      </c>
      <c r="B3" s="16">
        <v>1</v>
      </c>
      <c r="C3" s="16" t="s">
        <v>17</v>
      </c>
      <c r="D3" s="16" t="s">
        <v>433</v>
      </c>
      <c r="E3" s="16" t="s">
        <v>434</v>
      </c>
      <c r="F3" s="16" t="s">
        <v>18</v>
      </c>
      <c r="G3" s="16" t="s">
        <v>435</v>
      </c>
      <c r="H3" s="16" t="s">
        <v>436</v>
      </c>
      <c r="I3" s="17">
        <v>1000</v>
      </c>
      <c r="J3" s="17">
        <v>1500</v>
      </c>
      <c r="K3" s="16" t="s">
        <v>437</v>
      </c>
      <c r="L3" s="16" t="s">
        <v>438</v>
      </c>
      <c r="M3" s="16" t="s">
        <v>19</v>
      </c>
    </row>
    <row r="4" spans="1:13" ht="42" customHeight="1" x14ac:dyDescent="0.35">
      <c r="A4" s="16">
        <v>2</v>
      </c>
      <c r="B4" s="16">
        <v>3</v>
      </c>
      <c r="C4" s="16" t="s">
        <v>20</v>
      </c>
      <c r="D4" s="16" t="s">
        <v>439</v>
      </c>
      <c r="E4" s="16" t="s">
        <v>434</v>
      </c>
      <c r="F4" s="16" t="s">
        <v>18</v>
      </c>
      <c r="G4" s="16" t="s">
        <v>435</v>
      </c>
      <c r="H4" s="16" t="s">
        <v>436</v>
      </c>
      <c r="I4" s="17">
        <v>3600</v>
      </c>
      <c r="J4" s="17">
        <v>5500</v>
      </c>
      <c r="K4" s="16" t="s">
        <v>440</v>
      </c>
      <c r="L4" s="16" t="s">
        <v>438</v>
      </c>
      <c r="M4" s="16" t="s">
        <v>19</v>
      </c>
    </row>
    <row r="5" spans="1:13" ht="42" customHeight="1" x14ac:dyDescent="0.35">
      <c r="A5" s="16">
        <v>3</v>
      </c>
      <c r="B5" s="16">
        <v>3</v>
      </c>
      <c r="C5" s="16" t="s">
        <v>21</v>
      </c>
      <c r="D5" s="16" t="s">
        <v>441</v>
      </c>
      <c r="E5" s="16" t="s">
        <v>434</v>
      </c>
      <c r="F5" s="16" t="s">
        <v>18</v>
      </c>
      <c r="G5" s="16" t="s">
        <v>435</v>
      </c>
      <c r="H5" s="16" t="s">
        <v>436</v>
      </c>
      <c r="I5" s="17">
        <v>3200</v>
      </c>
      <c r="J5" s="17">
        <v>4800</v>
      </c>
      <c r="K5" s="16" t="s">
        <v>442</v>
      </c>
      <c r="L5" s="16" t="s">
        <v>438</v>
      </c>
      <c r="M5" s="16" t="s">
        <v>19</v>
      </c>
    </row>
    <row r="6" spans="1:13" ht="42" customHeight="1" x14ac:dyDescent="0.35">
      <c r="A6" s="16">
        <v>4</v>
      </c>
      <c r="B6" s="16">
        <v>1</v>
      </c>
      <c r="C6" s="16" t="s">
        <v>22</v>
      </c>
      <c r="D6" s="16" t="s">
        <v>433</v>
      </c>
      <c r="E6" s="16" t="s">
        <v>434</v>
      </c>
      <c r="F6" s="16" t="s">
        <v>18</v>
      </c>
      <c r="G6" s="16" t="s">
        <v>435</v>
      </c>
      <c r="H6" s="16" t="s">
        <v>436</v>
      </c>
      <c r="I6" s="17">
        <v>1100</v>
      </c>
      <c r="J6" s="17">
        <v>1600</v>
      </c>
      <c r="K6" s="16" t="s">
        <v>19</v>
      </c>
      <c r="L6" s="16" t="s">
        <v>438</v>
      </c>
      <c r="M6" s="16" t="s">
        <v>19</v>
      </c>
    </row>
    <row r="7" spans="1:13" ht="42" customHeight="1" x14ac:dyDescent="0.35">
      <c r="A7" s="16">
        <v>5</v>
      </c>
      <c r="B7" s="16">
        <v>4</v>
      </c>
      <c r="C7" s="16" t="s">
        <v>23</v>
      </c>
      <c r="D7" s="16" t="s">
        <v>443</v>
      </c>
      <c r="E7" s="16" t="s">
        <v>434</v>
      </c>
      <c r="F7" s="16" t="s">
        <v>18</v>
      </c>
      <c r="G7" s="16" t="s">
        <v>435</v>
      </c>
      <c r="H7" s="16" t="s">
        <v>436</v>
      </c>
      <c r="I7" s="17">
        <v>4200</v>
      </c>
      <c r="J7" s="17">
        <v>6500</v>
      </c>
      <c r="K7" s="16" t="s">
        <v>19</v>
      </c>
      <c r="L7" s="16" t="s">
        <v>438</v>
      </c>
      <c r="M7" s="16" t="s">
        <v>19</v>
      </c>
    </row>
    <row r="8" spans="1:13" ht="42" customHeight="1" x14ac:dyDescent="0.35">
      <c r="A8" s="16">
        <v>6</v>
      </c>
      <c r="B8" s="16">
        <v>3</v>
      </c>
      <c r="C8" s="16" t="s">
        <v>24</v>
      </c>
      <c r="D8" s="16" t="s">
        <v>439</v>
      </c>
      <c r="E8" s="16" t="s">
        <v>434</v>
      </c>
      <c r="F8" s="16" t="s">
        <v>18</v>
      </c>
      <c r="G8" s="16" t="s">
        <v>435</v>
      </c>
      <c r="H8" s="16" t="s">
        <v>436</v>
      </c>
      <c r="I8" s="17">
        <v>3600</v>
      </c>
      <c r="J8" s="17">
        <v>5500</v>
      </c>
      <c r="K8" s="16" t="s">
        <v>440</v>
      </c>
      <c r="L8" s="16" t="s">
        <v>438</v>
      </c>
      <c r="M8" s="16" t="s">
        <v>19</v>
      </c>
    </row>
    <row r="9" spans="1:13" ht="42" customHeight="1" x14ac:dyDescent="0.35">
      <c r="A9" s="16">
        <v>7</v>
      </c>
      <c r="B9" s="16">
        <v>2</v>
      </c>
      <c r="C9" s="16" t="s">
        <v>25</v>
      </c>
      <c r="D9" s="16" t="s">
        <v>433</v>
      </c>
      <c r="E9" s="16" t="s">
        <v>434</v>
      </c>
      <c r="F9" s="16" t="s">
        <v>18</v>
      </c>
      <c r="G9" s="16" t="s">
        <v>435</v>
      </c>
      <c r="H9" s="16" t="s">
        <v>436</v>
      </c>
      <c r="I9" s="17">
        <v>2400</v>
      </c>
      <c r="J9" s="17">
        <v>3600</v>
      </c>
      <c r="K9" s="16" t="s">
        <v>440</v>
      </c>
      <c r="L9" s="16" t="s">
        <v>438</v>
      </c>
      <c r="M9" s="16" t="s">
        <v>19</v>
      </c>
    </row>
    <row r="10" spans="1:13" ht="42" customHeight="1" x14ac:dyDescent="0.35">
      <c r="A10" s="16">
        <v>8</v>
      </c>
      <c r="B10" s="16">
        <v>2</v>
      </c>
      <c r="C10" s="16" t="s">
        <v>26</v>
      </c>
      <c r="D10" s="16" t="s">
        <v>443</v>
      </c>
      <c r="E10" s="16" t="s">
        <v>434</v>
      </c>
      <c r="F10" s="16" t="s">
        <v>18</v>
      </c>
      <c r="G10" s="16" t="s">
        <v>435</v>
      </c>
      <c r="H10" s="16" t="s">
        <v>436</v>
      </c>
      <c r="I10" s="17">
        <v>2800</v>
      </c>
      <c r="J10" s="17">
        <v>4400</v>
      </c>
      <c r="K10" s="16" t="s">
        <v>444</v>
      </c>
      <c r="L10" s="16" t="s">
        <v>438</v>
      </c>
      <c r="M10" s="16" t="s">
        <v>19</v>
      </c>
    </row>
    <row r="11" spans="1:13" ht="42" customHeight="1" x14ac:dyDescent="0.35">
      <c r="A11" s="16">
        <v>9</v>
      </c>
      <c r="B11" s="16">
        <v>2</v>
      </c>
      <c r="C11" s="16" t="s">
        <v>26</v>
      </c>
      <c r="D11" s="16" t="s">
        <v>443</v>
      </c>
      <c r="E11" s="16" t="s">
        <v>434</v>
      </c>
      <c r="F11" s="16" t="s">
        <v>18</v>
      </c>
      <c r="G11" s="16" t="s">
        <v>435</v>
      </c>
      <c r="H11" s="16" t="s">
        <v>436</v>
      </c>
      <c r="I11" s="17">
        <v>2800</v>
      </c>
      <c r="J11" s="17">
        <v>4400</v>
      </c>
      <c r="K11" s="16" t="s">
        <v>442</v>
      </c>
      <c r="L11" s="16" t="s">
        <v>438</v>
      </c>
      <c r="M11" s="16" t="s">
        <v>19</v>
      </c>
    </row>
    <row r="12" spans="1:13" ht="42" customHeight="1" x14ac:dyDescent="0.35">
      <c r="A12" s="16">
        <v>10</v>
      </c>
      <c r="B12" s="16">
        <v>3</v>
      </c>
      <c r="C12" s="16" t="s">
        <v>27</v>
      </c>
      <c r="D12" s="16" t="s">
        <v>439</v>
      </c>
      <c r="E12" s="16" t="s">
        <v>434</v>
      </c>
      <c r="F12" s="16" t="s">
        <v>18</v>
      </c>
      <c r="G12" s="16" t="s">
        <v>435</v>
      </c>
      <c r="H12" s="16" t="s">
        <v>436</v>
      </c>
      <c r="I12" s="17">
        <v>4800</v>
      </c>
      <c r="J12" s="17">
        <v>7000</v>
      </c>
      <c r="K12" s="16" t="s">
        <v>444</v>
      </c>
      <c r="L12" s="16" t="s">
        <v>438</v>
      </c>
      <c r="M12" s="16" t="s">
        <v>19</v>
      </c>
    </row>
    <row r="13" spans="1:13" ht="42" customHeight="1" x14ac:dyDescent="0.35">
      <c r="A13" s="16">
        <v>11</v>
      </c>
      <c r="B13" s="16">
        <v>2</v>
      </c>
      <c r="C13" s="16" t="s">
        <v>28</v>
      </c>
      <c r="D13" s="16" t="s">
        <v>433</v>
      </c>
      <c r="E13" s="16" t="s">
        <v>434</v>
      </c>
      <c r="F13" s="16" t="s">
        <v>18</v>
      </c>
      <c r="G13" s="16" t="s">
        <v>435</v>
      </c>
      <c r="H13" s="16" t="s">
        <v>436</v>
      </c>
      <c r="I13" s="17">
        <v>5000</v>
      </c>
      <c r="J13" s="17">
        <v>8000</v>
      </c>
      <c r="K13" s="16" t="s">
        <v>440</v>
      </c>
      <c r="L13" s="16" t="s">
        <v>438</v>
      </c>
      <c r="M13" s="16" t="s">
        <v>19</v>
      </c>
    </row>
    <row r="14" spans="1:13" ht="42" customHeight="1" x14ac:dyDescent="0.35">
      <c r="A14" s="16">
        <v>12</v>
      </c>
      <c r="B14" s="16">
        <v>2</v>
      </c>
      <c r="C14" s="16" t="s">
        <v>29</v>
      </c>
      <c r="D14" s="16" t="s">
        <v>443</v>
      </c>
      <c r="E14" s="16" t="s">
        <v>434</v>
      </c>
      <c r="F14" s="16" t="s">
        <v>18</v>
      </c>
      <c r="G14" s="16" t="s">
        <v>435</v>
      </c>
      <c r="H14" s="16" t="s">
        <v>436</v>
      </c>
      <c r="I14" s="17">
        <v>5000</v>
      </c>
      <c r="J14" s="17">
        <v>8000</v>
      </c>
      <c r="K14" s="16" t="s">
        <v>440</v>
      </c>
      <c r="L14" s="16" t="s">
        <v>438</v>
      </c>
      <c r="M14" s="16" t="s">
        <v>19</v>
      </c>
    </row>
    <row r="15" spans="1:13" ht="42" customHeight="1" x14ac:dyDescent="0.35">
      <c r="A15" s="16">
        <v>13</v>
      </c>
      <c r="B15" s="16">
        <v>6</v>
      </c>
      <c r="C15" s="16" t="s">
        <v>30</v>
      </c>
      <c r="D15" s="16" t="s">
        <v>439</v>
      </c>
      <c r="E15" s="16" t="s">
        <v>434</v>
      </c>
      <c r="F15" s="16" t="s">
        <v>18</v>
      </c>
      <c r="G15" s="16" t="s">
        <v>435</v>
      </c>
      <c r="H15" s="16" t="s">
        <v>436</v>
      </c>
      <c r="I15" s="17">
        <v>20000</v>
      </c>
      <c r="J15" s="17">
        <v>30000</v>
      </c>
      <c r="K15" s="16" t="s">
        <v>445</v>
      </c>
      <c r="L15" s="16" t="s">
        <v>438</v>
      </c>
      <c r="M15" s="16" t="s">
        <v>446</v>
      </c>
    </row>
    <row r="16" spans="1:13" ht="42" customHeight="1" x14ac:dyDescent="0.35">
      <c r="A16" s="16">
        <v>14</v>
      </c>
      <c r="B16" s="16">
        <v>6</v>
      </c>
      <c r="C16" s="16" t="s">
        <v>31</v>
      </c>
      <c r="D16" s="16" t="s">
        <v>441</v>
      </c>
      <c r="E16" s="16" t="s">
        <v>434</v>
      </c>
      <c r="F16" s="16" t="s">
        <v>18</v>
      </c>
      <c r="G16" s="16" t="s">
        <v>435</v>
      </c>
      <c r="H16" s="16" t="s">
        <v>436</v>
      </c>
      <c r="I16" s="17">
        <v>16000</v>
      </c>
      <c r="J16" s="17">
        <v>24000</v>
      </c>
      <c r="K16" s="16" t="s">
        <v>445</v>
      </c>
      <c r="L16" s="16" t="s">
        <v>438</v>
      </c>
      <c r="M16" s="16" t="s">
        <v>446</v>
      </c>
    </row>
    <row r="17" spans="1:13" ht="42" customHeight="1" x14ac:dyDescent="0.35">
      <c r="A17" s="16">
        <v>15</v>
      </c>
      <c r="B17" s="16">
        <v>1</v>
      </c>
      <c r="C17" s="16" t="s">
        <v>32</v>
      </c>
      <c r="D17" s="16" t="s">
        <v>433</v>
      </c>
      <c r="E17" s="16" t="s">
        <v>434</v>
      </c>
      <c r="F17" s="16" t="s">
        <v>18</v>
      </c>
      <c r="G17" s="16" t="s">
        <v>435</v>
      </c>
      <c r="H17" s="16" t="s">
        <v>436</v>
      </c>
      <c r="I17" s="17">
        <v>1600</v>
      </c>
      <c r="J17" s="17">
        <v>2400</v>
      </c>
      <c r="K17" s="16" t="s">
        <v>19</v>
      </c>
      <c r="L17" s="16" t="s">
        <v>438</v>
      </c>
      <c r="M17" s="16" t="s">
        <v>19</v>
      </c>
    </row>
    <row r="18" spans="1:13" ht="42" customHeight="1" x14ac:dyDescent="0.35">
      <c r="A18" s="16">
        <v>16</v>
      </c>
      <c r="B18" s="16">
        <v>2</v>
      </c>
      <c r="C18" s="16" t="s">
        <v>33</v>
      </c>
      <c r="D18" s="16" t="s">
        <v>443</v>
      </c>
      <c r="E18" s="16" t="s">
        <v>434</v>
      </c>
      <c r="F18" s="16" t="s">
        <v>18</v>
      </c>
      <c r="G18" s="16" t="s">
        <v>435</v>
      </c>
      <c r="H18" s="16" t="s">
        <v>436</v>
      </c>
      <c r="I18" s="17">
        <v>3200</v>
      </c>
      <c r="J18" s="17">
        <v>4800</v>
      </c>
      <c r="K18" s="16" t="s">
        <v>19</v>
      </c>
      <c r="L18" s="16" t="s">
        <v>438</v>
      </c>
      <c r="M18" s="16" t="s">
        <v>19</v>
      </c>
    </row>
    <row r="19" spans="1:13" ht="42" customHeight="1" x14ac:dyDescent="0.35">
      <c r="A19" s="16">
        <v>17</v>
      </c>
      <c r="B19" s="16">
        <v>3</v>
      </c>
      <c r="C19" s="16" t="s">
        <v>33</v>
      </c>
      <c r="D19" s="16" t="s">
        <v>443</v>
      </c>
      <c r="E19" s="16" t="s">
        <v>434</v>
      </c>
      <c r="F19" s="16" t="s">
        <v>18</v>
      </c>
      <c r="G19" s="16" t="s">
        <v>435</v>
      </c>
      <c r="H19" s="16" t="s">
        <v>436</v>
      </c>
      <c r="I19" s="17">
        <v>4800</v>
      </c>
      <c r="J19" s="17">
        <v>7000</v>
      </c>
      <c r="K19" s="16" t="s">
        <v>440</v>
      </c>
      <c r="L19" s="16" t="s">
        <v>438</v>
      </c>
      <c r="M19" s="16" t="s">
        <v>19</v>
      </c>
    </row>
    <row r="20" spans="1:13" ht="42" customHeight="1" x14ac:dyDescent="0.35">
      <c r="A20" s="16">
        <v>18</v>
      </c>
      <c r="B20" s="16">
        <v>1</v>
      </c>
      <c r="C20" s="16" t="s">
        <v>33</v>
      </c>
      <c r="D20" s="16" t="s">
        <v>443</v>
      </c>
      <c r="E20" s="16" t="s">
        <v>434</v>
      </c>
      <c r="F20" s="16" t="s">
        <v>34</v>
      </c>
      <c r="G20" s="16" t="s">
        <v>435</v>
      </c>
      <c r="H20" s="16" t="s">
        <v>436</v>
      </c>
      <c r="I20" s="17">
        <v>4400</v>
      </c>
      <c r="J20" s="17">
        <v>6500</v>
      </c>
      <c r="K20" s="16" t="s">
        <v>19</v>
      </c>
      <c r="L20" s="16" t="s">
        <v>438</v>
      </c>
      <c r="M20" s="16" t="s">
        <v>19</v>
      </c>
    </row>
    <row r="21" spans="1:13" ht="42" customHeight="1" x14ac:dyDescent="0.35">
      <c r="A21" s="16">
        <v>19</v>
      </c>
      <c r="B21" s="16">
        <v>3</v>
      </c>
      <c r="C21" s="16" t="s">
        <v>35</v>
      </c>
      <c r="D21" s="16" t="s">
        <v>439</v>
      </c>
      <c r="E21" s="16" t="s">
        <v>434</v>
      </c>
      <c r="F21" s="16" t="s">
        <v>18</v>
      </c>
      <c r="G21" s="16" t="s">
        <v>435</v>
      </c>
      <c r="H21" s="16" t="s">
        <v>436</v>
      </c>
      <c r="I21" s="17">
        <v>7000</v>
      </c>
      <c r="J21" s="17">
        <v>11000</v>
      </c>
      <c r="K21" s="16" t="s">
        <v>19</v>
      </c>
      <c r="L21" s="16" t="s">
        <v>438</v>
      </c>
      <c r="M21" s="16" t="s">
        <v>19</v>
      </c>
    </row>
    <row r="22" spans="1:13" ht="42" customHeight="1" x14ac:dyDescent="0.35">
      <c r="A22" s="16">
        <v>20</v>
      </c>
      <c r="B22" s="16">
        <v>3</v>
      </c>
      <c r="C22" s="16" t="s">
        <v>36</v>
      </c>
      <c r="D22" s="16" t="s">
        <v>441</v>
      </c>
      <c r="E22" s="16" t="s">
        <v>434</v>
      </c>
      <c r="F22" s="16" t="s">
        <v>18</v>
      </c>
      <c r="G22" s="16" t="s">
        <v>435</v>
      </c>
      <c r="H22" s="16" t="s">
        <v>436</v>
      </c>
      <c r="I22" s="17">
        <v>5500</v>
      </c>
      <c r="J22" s="17">
        <v>8000</v>
      </c>
      <c r="K22" s="16" t="s">
        <v>440</v>
      </c>
      <c r="L22" s="16" t="s">
        <v>438</v>
      </c>
      <c r="M22" s="16" t="s">
        <v>19</v>
      </c>
    </row>
    <row r="23" spans="1:13" ht="42" customHeight="1" x14ac:dyDescent="0.35">
      <c r="A23" s="16">
        <v>21</v>
      </c>
      <c r="B23" s="16">
        <v>1</v>
      </c>
      <c r="C23" s="16" t="s">
        <v>37</v>
      </c>
      <c r="D23" s="16" t="s">
        <v>433</v>
      </c>
      <c r="E23" s="16" t="s">
        <v>434</v>
      </c>
      <c r="F23" s="16" t="s">
        <v>18</v>
      </c>
      <c r="G23" s="16" t="s">
        <v>435</v>
      </c>
      <c r="H23" s="16" t="s">
        <v>436</v>
      </c>
      <c r="I23" s="17">
        <v>11000</v>
      </c>
      <c r="J23" s="17">
        <v>16000</v>
      </c>
      <c r="K23" s="16" t="s">
        <v>19</v>
      </c>
      <c r="L23" s="16" t="s">
        <v>438</v>
      </c>
      <c r="M23" s="16" t="s">
        <v>19</v>
      </c>
    </row>
    <row r="24" spans="1:13" ht="42" customHeight="1" x14ac:dyDescent="0.35">
      <c r="A24" s="16">
        <v>22</v>
      </c>
      <c r="B24" s="16">
        <v>1</v>
      </c>
      <c r="C24" s="16" t="s">
        <v>38</v>
      </c>
      <c r="D24" s="16" t="s">
        <v>447</v>
      </c>
      <c r="E24" s="16" t="s">
        <v>434</v>
      </c>
      <c r="F24" s="16" t="s">
        <v>18</v>
      </c>
      <c r="G24" s="16" t="s">
        <v>435</v>
      </c>
      <c r="H24" s="16" t="s">
        <v>436</v>
      </c>
      <c r="I24" s="17">
        <v>11000</v>
      </c>
      <c r="J24" s="17">
        <v>16000</v>
      </c>
      <c r="K24" s="16" t="s">
        <v>19</v>
      </c>
      <c r="L24" s="16" t="s">
        <v>438</v>
      </c>
      <c r="M24" s="16" t="s">
        <v>19</v>
      </c>
    </row>
    <row r="25" spans="1:13" ht="42" customHeight="1" x14ac:dyDescent="0.35">
      <c r="A25" s="16">
        <v>23</v>
      </c>
      <c r="B25" s="16">
        <v>2</v>
      </c>
      <c r="C25" s="16" t="s">
        <v>39</v>
      </c>
      <c r="D25" s="16" t="s">
        <v>443</v>
      </c>
      <c r="E25" s="16" t="s">
        <v>434</v>
      </c>
      <c r="F25" s="16" t="s">
        <v>18</v>
      </c>
      <c r="G25" s="16" t="s">
        <v>435</v>
      </c>
      <c r="H25" s="16" t="s">
        <v>436</v>
      </c>
      <c r="I25" s="17">
        <v>20000</v>
      </c>
      <c r="J25" s="17">
        <v>30000</v>
      </c>
      <c r="K25" s="16" t="s">
        <v>448</v>
      </c>
      <c r="L25" s="16" t="s">
        <v>438</v>
      </c>
      <c r="M25" s="16" t="s">
        <v>19</v>
      </c>
    </row>
    <row r="26" spans="1:13" ht="42" customHeight="1" x14ac:dyDescent="0.35">
      <c r="A26" s="16">
        <v>24</v>
      </c>
      <c r="B26" s="16">
        <v>3</v>
      </c>
      <c r="C26" s="16" t="s">
        <v>39</v>
      </c>
      <c r="D26" s="16" t="s">
        <v>443</v>
      </c>
      <c r="E26" s="16" t="s">
        <v>434</v>
      </c>
      <c r="F26" s="16" t="s">
        <v>18</v>
      </c>
      <c r="G26" s="16" t="s">
        <v>435</v>
      </c>
      <c r="H26" s="16" t="s">
        <v>436</v>
      </c>
      <c r="I26" s="17">
        <v>30000</v>
      </c>
      <c r="J26" s="17">
        <v>46000</v>
      </c>
      <c r="K26" s="16" t="s">
        <v>445</v>
      </c>
      <c r="L26" s="16" t="s">
        <v>438</v>
      </c>
      <c r="M26" s="16" t="s">
        <v>446</v>
      </c>
    </row>
    <row r="27" spans="1:13" ht="42" customHeight="1" x14ac:dyDescent="0.35">
      <c r="A27" s="16">
        <v>25</v>
      </c>
      <c r="B27" s="16">
        <v>3</v>
      </c>
      <c r="C27" s="16" t="s">
        <v>40</v>
      </c>
      <c r="D27" s="16" t="s">
        <v>439</v>
      </c>
      <c r="E27" s="16" t="s">
        <v>434</v>
      </c>
      <c r="F27" s="16" t="s">
        <v>18</v>
      </c>
      <c r="G27" s="16" t="s">
        <v>435</v>
      </c>
      <c r="H27" s="16" t="s">
        <v>436</v>
      </c>
      <c r="I27" s="17">
        <v>40000</v>
      </c>
      <c r="J27" s="17">
        <v>60000</v>
      </c>
      <c r="K27" s="16" t="s">
        <v>445</v>
      </c>
      <c r="L27" s="16" t="s">
        <v>438</v>
      </c>
      <c r="M27" s="16" t="s">
        <v>446</v>
      </c>
    </row>
    <row r="28" spans="1:13" ht="42" customHeight="1" x14ac:dyDescent="0.35">
      <c r="A28" s="16">
        <v>26</v>
      </c>
      <c r="B28" s="16">
        <v>2</v>
      </c>
      <c r="C28" s="16" t="s">
        <v>41</v>
      </c>
      <c r="D28" s="16" t="s">
        <v>441</v>
      </c>
      <c r="E28" s="16" t="s">
        <v>434</v>
      </c>
      <c r="F28" s="16" t="s">
        <v>18</v>
      </c>
      <c r="G28" s="16" t="s">
        <v>435</v>
      </c>
      <c r="H28" s="16" t="s">
        <v>436</v>
      </c>
      <c r="I28" s="17">
        <v>24000</v>
      </c>
      <c r="J28" s="17">
        <v>36000</v>
      </c>
      <c r="K28" s="16" t="s">
        <v>442</v>
      </c>
      <c r="L28" s="16" t="s">
        <v>438</v>
      </c>
      <c r="M28" s="16" t="s">
        <v>19</v>
      </c>
    </row>
    <row r="29" spans="1:13" ht="42" customHeight="1" x14ac:dyDescent="0.35">
      <c r="A29" s="16">
        <v>27</v>
      </c>
      <c r="B29" s="16">
        <v>2</v>
      </c>
      <c r="C29" s="16" t="s">
        <v>42</v>
      </c>
      <c r="D29" s="16" t="s">
        <v>433</v>
      </c>
      <c r="E29" s="16" t="s">
        <v>434</v>
      </c>
      <c r="F29" s="16" t="s">
        <v>18</v>
      </c>
      <c r="G29" s="16" t="s">
        <v>435</v>
      </c>
      <c r="H29" s="16" t="s">
        <v>436</v>
      </c>
      <c r="I29" s="17">
        <v>2600</v>
      </c>
      <c r="J29" s="17">
        <v>4000</v>
      </c>
      <c r="K29" s="16" t="s">
        <v>440</v>
      </c>
      <c r="L29" s="16" t="s">
        <v>438</v>
      </c>
      <c r="M29" s="16" t="s">
        <v>19</v>
      </c>
    </row>
    <row r="30" spans="1:13" ht="42" customHeight="1" x14ac:dyDescent="0.35">
      <c r="A30" s="16">
        <v>28</v>
      </c>
      <c r="B30" s="16">
        <v>2</v>
      </c>
      <c r="C30" s="16" t="s">
        <v>43</v>
      </c>
      <c r="D30" s="16" t="s">
        <v>443</v>
      </c>
      <c r="E30" s="16" t="s">
        <v>434</v>
      </c>
      <c r="F30" s="16" t="s">
        <v>18</v>
      </c>
      <c r="G30" s="16" t="s">
        <v>435</v>
      </c>
      <c r="H30" s="16" t="s">
        <v>436</v>
      </c>
      <c r="I30" s="17">
        <v>2400</v>
      </c>
      <c r="J30" s="17">
        <v>3600</v>
      </c>
      <c r="K30" s="16" t="s">
        <v>449</v>
      </c>
      <c r="L30" s="16" t="s">
        <v>438</v>
      </c>
      <c r="M30" s="16" t="s">
        <v>19</v>
      </c>
    </row>
    <row r="31" spans="1:13" ht="42" customHeight="1" x14ac:dyDescent="0.35">
      <c r="A31" s="16">
        <v>29</v>
      </c>
      <c r="B31" s="16">
        <v>6</v>
      </c>
      <c r="C31" s="16" t="s">
        <v>43</v>
      </c>
      <c r="D31" s="16" t="s">
        <v>443</v>
      </c>
      <c r="E31" s="16" t="s">
        <v>434</v>
      </c>
      <c r="F31" s="16" t="s">
        <v>18</v>
      </c>
      <c r="G31" s="16" t="s">
        <v>435</v>
      </c>
      <c r="H31" s="16" t="s">
        <v>436</v>
      </c>
      <c r="I31" s="17">
        <v>7000</v>
      </c>
      <c r="J31" s="17">
        <v>11000</v>
      </c>
      <c r="K31" s="16" t="s">
        <v>445</v>
      </c>
      <c r="L31" s="16" t="s">
        <v>438</v>
      </c>
      <c r="M31" s="16" t="s">
        <v>446</v>
      </c>
    </row>
    <row r="32" spans="1:13" ht="42" customHeight="1" x14ac:dyDescent="0.35">
      <c r="A32" s="16">
        <v>30</v>
      </c>
      <c r="B32" s="16">
        <v>6</v>
      </c>
      <c r="C32" s="16" t="s">
        <v>44</v>
      </c>
      <c r="D32" s="16" t="s">
        <v>439</v>
      </c>
      <c r="E32" s="16" t="s">
        <v>434</v>
      </c>
      <c r="F32" s="16" t="s">
        <v>18</v>
      </c>
      <c r="G32" s="16" t="s">
        <v>435</v>
      </c>
      <c r="H32" s="16" t="s">
        <v>436</v>
      </c>
      <c r="I32" s="17">
        <v>9000</v>
      </c>
      <c r="J32" s="17">
        <v>14000</v>
      </c>
      <c r="K32" s="16" t="s">
        <v>445</v>
      </c>
      <c r="L32" s="16" t="s">
        <v>438</v>
      </c>
      <c r="M32" s="16" t="s">
        <v>446</v>
      </c>
    </row>
    <row r="33" spans="1:13" ht="42" customHeight="1" x14ac:dyDescent="0.35">
      <c r="A33" s="16">
        <v>31</v>
      </c>
      <c r="B33" s="16">
        <v>6</v>
      </c>
      <c r="C33" s="16" t="s">
        <v>45</v>
      </c>
      <c r="D33" s="16" t="s">
        <v>441</v>
      </c>
      <c r="E33" s="16" t="s">
        <v>434</v>
      </c>
      <c r="F33" s="16" t="s">
        <v>18</v>
      </c>
      <c r="G33" s="16" t="s">
        <v>435</v>
      </c>
      <c r="H33" s="16" t="s">
        <v>436</v>
      </c>
      <c r="I33" s="17">
        <v>9000</v>
      </c>
      <c r="J33" s="17">
        <v>14000</v>
      </c>
      <c r="K33" s="16" t="s">
        <v>445</v>
      </c>
      <c r="L33" s="16" t="s">
        <v>438</v>
      </c>
      <c r="M33" s="16" t="s">
        <v>446</v>
      </c>
    </row>
    <row r="34" spans="1:13" ht="42" customHeight="1" x14ac:dyDescent="0.35">
      <c r="A34" s="16">
        <v>32</v>
      </c>
      <c r="B34" s="16">
        <v>2</v>
      </c>
      <c r="C34" s="16" t="s">
        <v>46</v>
      </c>
      <c r="D34" s="16" t="s">
        <v>433</v>
      </c>
      <c r="E34" s="16" t="s">
        <v>450</v>
      </c>
      <c r="F34" s="16" t="s">
        <v>18</v>
      </c>
      <c r="G34" s="16" t="s">
        <v>435</v>
      </c>
      <c r="H34" s="16" t="s">
        <v>436</v>
      </c>
      <c r="I34" s="17">
        <v>1600</v>
      </c>
      <c r="J34" s="17">
        <v>2400</v>
      </c>
      <c r="K34" s="16" t="s">
        <v>442</v>
      </c>
      <c r="L34" s="16" t="s">
        <v>438</v>
      </c>
      <c r="M34" s="16" t="s">
        <v>19</v>
      </c>
    </row>
    <row r="35" spans="1:13" ht="42" customHeight="1" x14ac:dyDescent="0.35">
      <c r="A35" s="16">
        <v>33</v>
      </c>
      <c r="B35" s="16">
        <v>12</v>
      </c>
      <c r="C35" s="16" t="s">
        <v>47</v>
      </c>
      <c r="D35" s="16" t="s">
        <v>447</v>
      </c>
      <c r="E35" s="16" t="s">
        <v>450</v>
      </c>
      <c r="F35" s="16" t="s">
        <v>18</v>
      </c>
      <c r="G35" s="16" t="s">
        <v>435</v>
      </c>
      <c r="H35" s="16" t="s">
        <v>436</v>
      </c>
      <c r="I35" s="17">
        <v>9000</v>
      </c>
      <c r="J35" s="17">
        <v>13000</v>
      </c>
      <c r="K35" s="16" t="s">
        <v>451</v>
      </c>
      <c r="L35" s="16" t="s">
        <v>438</v>
      </c>
      <c r="M35" s="16" t="s">
        <v>452</v>
      </c>
    </row>
    <row r="36" spans="1:13" ht="42" customHeight="1" x14ac:dyDescent="0.35">
      <c r="A36" s="16">
        <v>34</v>
      </c>
      <c r="B36" s="16">
        <v>12</v>
      </c>
      <c r="C36" s="16" t="s">
        <v>48</v>
      </c>
      <c r="D36" s="16" t="s">
        <v>443</v>
      </c>
      <c r="E36" s="16" t="s">
        <v>450</v>
      </c>
      <c r="F36" s="16" t="s">
        <v>18</v>
      </c>
      <c r="G36" s="16" t="s">
        <v>435</v>
      </c>
      <c r="H36" s="16" t="s">
        <v>436</v>
      </c>
      <c r="I36" s="17">
        <v>8500</v>
      </c>
      <c r="J36" s="17">
        <v>13000</v>
      </c>
      <c r="K36" s="16" t="s">
        <v>451</v>
      </c>
      <c r="L36" s="16" t="s">
        <v>438</v>
      </c>
      <c r="M36" s="16" t="s">
        <v>452</v>
      </c>
    </row>
    <row r="37" spans="1:13" ht="42" customHeight="1" x14ac:dyDescent="0.35">
      <c r="A37" s="16">
        <v>35</v>
      </c>
      <c r="B37" s="16">
        <v>6</v>
      </c>
      <c r="C37" s="16" t="s">
        <v>49</v>
      </c>
      <c r="D37" s="16" t="s">
        <v>439</v>
      </c>
      <c r="E37" s="16" t="s">
        <v>450</v>
      </c>
      <c r="F37" s="16" t="s">
        <v>18</v>
      </c>
      <c r="G37" s="16" t="s">
        <v>435</v>
      </c>
      <c r="H37" s="16" t="s">
        <v>436</v>
      </c>
      <c r="I37" s="17">
        <v>6500</v>
      </c>
      <c r="J37" s="17">
        <v>9500</v>
      </c>
      <c r="K37" s="16" t="s">
        <v>453</v>
      </c>
      <c r="L37" s="16" t="s">
        <v>438</v>
      </c>
      <c r="M37" s="16" t="s">
        <v>19</v>
      </c>
    </row>
    <row r="38" spans="1:13" ht="42" customHeight="1" x14ac:dyDescent="0.35">
      <c r="A38" s="16">
        <v>36</v>
      </c>
      <c r="B38" s="16">
        <v>6</v>
      </c>
      <c r="C38" s="16" t="s">
        <v>50</v>
      </c>
      <c r="D38" s="16" t="s">
        <v>441</v>
      </c>
      <c r="E38" s="16" t="s">
        <v>450</v>
      </c>
      <c r="F38" s="16" t="s">
        <v>18</v>
      </c>
      <c r="G38" s="16" t="s">
        <v>435</v>
      </c>
      <c r="H38" s="16" t="s">
        <v>436</v>
      </c>
      <c r="I38" s="17">
        <v>7000</v>
      </c>
      <c r="J38" s="17">
        <v>11000</v>
      </c>
      <c r="K38" s="16" t="s">
        <v>454</v>
      </c>
      <c r="L38" s="16" t="s">
        <v>438</v>
      </c>
      <c r="M38" s="16" t="s">
        <v>452</v>
      </c>
    </row>
    <row r="39" spans="1:13" ht="42" customHeight="1" x14ac:dyDescent="0.35">
      <c r="A39" s="16">
        <v>37</v>
      </c>
      <c r="B39" s="16">
        <v>6</v>
      </c>
      <c r="C39" s="16" t="s">
        <v>51</v>
      </c>
      <c r="D39" s="16" t="s">
        <v>455</v>
      </c>
      <c r="E39" s="16" t="s">
        <v>450</v>
      </c>
      <c r="F39" s="16" t="s">
        <v>18</v>
      </c>
      <c r="G39" s="16" t="s">
        <v>435</v>
      </c>
      <c r="H39" s="16" t="s">
        <v>436</v>
      </c>
      <c r="I39" s="17">
        <v>5000</v>
      </c>
      <c r="J39" s="17">
        <v>7500</v>
      </c>
      <c r="K39" s="16" t="s">
        <v>456</v>
      </c>
      <c r="L39" s="16" t="s">
        <v>438</v>
      </c>
      <c r="M39" s="16" t="s">
        <v>19</v>
      </c>
    </row>
    <row r="40" spans="1:13" ht="42" customHeight="1" x14ac:dyDescent="0.35">
      <c r="A40" s="16">
        <v>38</v>
      </c>
      <c r="B40" s="16">
        <v>2</v>
      </c>
      <c r="C40" s="16" t="s">
        <v>52</v>
      </c>
      <c r="D40" s="16" t="s">
        <v>433</v>
      </c>
      <c r="E40" s="16" t="s">
        <v>450</v>
      </c>
      <c r="F40" s="16" t="s">
        <v>18</v>
      </c>
      <c r="G40" s="16" t="s">
        <v>435</v>
      </c>
      <c r="H40" s="16" t="s">
        <v>436</v>
      </c>
      <c r="I40" s="17">
        <v>4000</v>
      </c>
      <c r="J40" s="17">
        <v>6000</v>
      </c>
      <c r="K40" s="16" t="s">
        <v>457</v>
      </c>
      <c r="L40" s="16" t="s">
        <v>438</v>
      </c>
      <c r="M40" s="16" t="s">
        <v>19</v>
      </c>
    </row>
    <row r="41" spans="1:13" ht="42" customHeight="1" x14ac:dyDescent="0.35">
      <c r="A41" s="16">
        <v>39</v>
      </c>
      <c r="B41" s="16">
        <v>3</v>
      </c>
      <c r="C41" s="16" t="s">
        <v>53</v>
      </c>
      <c r="D41" s="16" t="s">
        <v>447</v>
      </c>
      <c r="E41" s="16" t="s">
        <v>450</v>
      </c>
      <c r="F41" s="16" t="s">
        <v>18</v>
      </c>
      <c r="G41" s="16" t="s">
        <v>435</v>
      </c>
      <c r="H41" s="16" t="s">
        <v>436</v>
      </c>
      <c r="I41" s="17">
        <v>4200</v>
      </c>
      <c r="J41" s="17">
        <v>6500</v>
      </c>
      <c r="K41" s="16" t="s">
        <v>19</v>
      </c>
      <c r="L41" s="16" t="s">
        <v>438</v>
      </c>
      <c r="M41" s="16" t="s">
        <v>19</v>
      </c>
    </row>
    <row r="42" spans="1:13" ht="42" customHeight="1" x14ac:dyDescent="0.35">
      <c r="A42" s="16">
        <v>40</v>
      </c>
      <c r="B42" s="16">
        <v>2</v>
      </c>
      <c r="C42" s="16" t="s">
        <v>54</v>
      </c>
      <c r="D42" s="16" t="s">
        <v>443</v>
      </c>
      <c r="E42" s="16" t="s">
        <v>450</v>
      </c>
      <c r="F42" s="16" t="s">
        <v>18</v>
      </c>
      <c r="G42" s="16" t="s">
        <v>435</v>
      </c>
      <c r="H42" s="16" t="s">
        <v>436</v>
      </c>
      <c r="I42" s="17">
        <v>3200</v>
      </c>
      <c r="J42" s="17">
        <v>4800</v>
      </c>
      <c r="K42" s="16" t="s">
        <v>19</v>
      </c>
      <c r="L42" s="16" t="s">
        <v>438</v>
      </c>
      <c r="M42" s="16" t="s">
        <v>19</v>
      </c>
    </row>
    <row r="43" spans="1:13" ht="42" customHeight="1" x14ac:dyDescent="0.35">
      <c r="A43" s="16">
        <v>41</v>
      </c>
      <c r="B43" s="16">
        <v>3</v>
      </c>
      <c r="C43" s="16" t="s">
        <v>55</v>
      </c>
      <c r="D43" s="16" t="s">
        <v>439</v>
      </c>
      <c r="E43" s="16" t="s">
        <v>450</v>
      </c>
      <c r="F43" s="16" t="s">
        <v>18</v>
      </c>
      <c r="G43" s="16" t="s">
        <v>435</v>
      </c>
      <c r="H43" s="16" t="s">
        <v>436</v>
      </c>
      <c r="I43" s="17">
        <v>7000</v>
      </c>
      <c r="J43" s="17">
        <v>11000</v>
      </c>
      <c r="K43" s="16" t="s">
        <v>19</v>
      </c>
      <c r="L43" s="16" t="s">
        <v>438</v>
      </c>
      <c r="M43" s="16" t="s">
        <v>19</v>
      </c>
    </row>
    <row r="44" spans="1:13" ht="42" customHeight="1" x14ac:dyDescent="0.35">
      <c r="A44" s="16">
        <v>42</v>
      </c>
      <c r="B44" s="16">
        <v>2</v>
      </c>
      <c r="C44" s="16" t="s">
        <v>56</v>
      </c>
      <c r="D44" s="16" t="s">
        <v>441</v>
      </c>
      <c r="E44" s="16" t="s">
        <v>450</v>
      </c>
      <c r="F44" s="16" t="s">
        <v>18</v>
      </c>
      <c r="G44" s="16" t="s">
        <v>435</v>
      </c>
      <c r="H44" s="16" t="s">
        <v>436</v>
      </c>
      <c r="I44" s="17">
        <v>5000</v>
      </c>
      <c r="J44" s="17">
        <v>8000</v>
      </c>
      <c r="K44" s="16" t="s">
        <v>19</v>
      </c>
      <c r="L44" s="16" t="s">
        <v>438</v>
      </c>
      <c r="M44" s="16" t="s">
        <v>19</v>
      </c>
    </row>
    <row r="45" spans="1:13" ht="42" customHeight="1" x14ac:dyDescent="0.35">
      <c r="A45" s="16">
        <v>43</v>
      </c>
      <c r="B45" s="16">
        <v>3</v>
      </c>
      <c r="C45" s="16" t="s">
        <v>57</v>
      </c>
      <c r="D45" s="16" t="s">
        <v>455</v>
      </c>
      <c r="E45" s="16" t="s">
        <v>450</v>
      </c>
      <c r="F45" s="16" t="s">
        <v>18</v>
      </c>
      <c r="G45" s="16" t="s">
        <v>435</v>
      </c>
      <c r="H45" s="16" t="s">
        <v>436</v>
      </c>
      <c r="I45" s="17">
        <v>7000</v>
      </c>
      <c r="J45" s="17">
        <v>11000</v>
      </c>
      <c r="K45" s="16" t="s">
        <v>19</v>
      </c>
      <c r="L45" s="16" t="s">
        <v>438</v>
      </c>
      <c r="M45" s="16" t="s">
        <v>19</v>
      </c>
    </row>
    <row r="46" spans="1:13" ht="42" customHeight="1" x14ac:dyDescent="0.35">
      <c r="A46" s="16">
        <v>44</v>
      </c>
      <c r="B46" s="16">
        <v>5</v>
      </c>
      <c r="C46" s="16" t="s">
        <v>58</v>
      </c>
      <c r="D46" s="16" t="s">
        <v>433</v>
      </c>
      <c r="E46" s="16" t="s">
        <v>450</v>
      </c>
      <c r="F46" s="16" t="s">
        <v>18</v>
      </c>
      <c r="G46" s="16" t="s">
        <v>435</v>
      </c>
      <c r="H46" s="16" t="s">
        <v>436</v>
      </c>
      <c r="I46" s="17">
        <v>1100</v>
      </c>
      <c r="J46" s="17">
        <v>1800</v>
      </c>
      <c r="K46" s="16" t="s">
        <v>442</v>
      </c>
      <c r="L46" s="16" t="s">
        <v>438</v>
      </c>
      <c r="M46" s="16" t="s">
        <v>19</v>
      </c>
    </row>
    <row r="47" spans="1:13" ht="42" customHeight="1" x14ac:dyDescent="0.35">
      <c r="A47" s="16">
        <v>45</v>
      </c>
      <c r="B47" s="16">
        <v>6</v>
      </c>
      <c r="C47" s="16" t="s">
        <v>59</v>
      </c>
      <c r="D47" s="16" t="s">
        <v>441</v>
      </c>
      <c r="E47" s="16" t="s">
        <v>450</v>
      </c>
      <c r="F47" s="16" t="s">
        <v>18</v>
      </c>
      <c r="G47" s="16" t="s">
        <v>435</v>
      </c>
      <c r="H47" s="16" t="s">
        <v>436</v>
      </c>
      <c r="I47" s="17">
        <v>1100</v>
      </c>
      <c r="J47" s="17">
        <v>1600</v>
      </c>
      <c r="K47" s="16" t="s">
        <v>454</v>
      </c>
      <c r="L47" s="16" t="s">
        <v>438</v>
      </c>
      <c r="M47" s="16" t="s">
        <v>452</v>
      </c>
    </row>
    <row r="48" spans="1:13" ht="42" customHeight="1" x14ac:dyDescent="0.35">
      <c r="A48" s="16">
        <v>46</v>
      </c>
      <c r="B48" s="16">
        <v>12</v>
      </c>
      <c r="C48" s="16" t="s">
        <v>60</v>
      </c>
      <c r="D48" s="16" t="s">
        <v>455</v>
      </c>
      <c r="E48" s="16" t="s">
        <v>450</v>
      </c>
      <c r="F48" s="16" t="s">
        <v>18</v>
      </c>
      <c r="G48" s="16" t="s">
        <v>435</v>
      </c>
      <c r="H48" s="16" t="s">
        <v>436</v>
      </c>
      <c r="I48" s="17">
        <v>2200</v>
      </c>
      <c r="J48" s="17">
        <v>3200</v>
      </c>
      <c r="K48" s="16" t="s">
        <v>451</v>
      </c>
      <c r="L48" s="16" t="s">
        <v>438</v>
      </c>
      <c r="M48" s="16" t="s">
        <v>452</v>
      </c>
    </row>
    <row r="49" spans="1:13" ht="42" customHeight="1" x14ac:dyDescent="0.35">
      <c r="A49" s="16">
        <v>47</v>
      </c>
      <c r="B49" s="16">
        <v>6</v>
      </c>
      <c r="C49" s="16" t="s">
        <v>61</v>
      </c>
      <c r="D49" s="16" t="s">
        <v>443</v>
      </c>
      <c r="E49" s="16" t="s">
        <v>450</v>
      </c>
      <c r="F49" s="16" t="s">
        <v>18</v>
      </c>
      <c r="G49" s="16" t="s">
        <v>435</v>
      </c>
      <c r="H49" s="16" t="s">
        <v>436</v>
      </c>
      <c r="I49" s="17">
        <v>2000</v>
      </c>
      <c r="J49" s="17">
        <v>3000</v>
      </c>
      <c r="K49" s="16" t="s">
        <v>454</v>
      </c>
      <c r="L49" s="16" t="s">
        <v>438</v>
      </c>
      <c r="M49" s="16" t="s">
        <v>452</v>
      </c>
    </row>
    <row r="50" spans="1:13" ht="42" customHeight="1" x14ac:dyDescent="0.35">
      <c r="A50" s="16">
        <v>48</v>
      </c>
      <c r="B50" s="16">
        <v>2</v>
      </c>
      <c r="C50" s="16" t="s">
        <v>62</v>
      </c>
      <c r="D50" s="16" t="s">
        <v>439</v>
      </c>
      <c r="E50" s="16" t="s">
        <v>450</v>
      </c>
      <c r="F50" s="16" t="s">
        <v>18</v>
      </c>
      <c r="G50" s="16" t="s">
        <v>435</v>
      </c>
      <c r="H50" s="16" t="s">
        <v>436</v>
      </c>
      <c r="I50" s="17">
        <v>600</v>
      </c>
      <c r="J50" s="17">
        <v>950</v>
      </c>
      <c r="K50" s="16" t="s">
        <v>19</v>
      </c>
      <c r="L50" s="16" t="s">
        <v>438</v>
      </c>
      <c r="M50" s="16" t="s">
        <v>19</v>
      </c>
    </row>
    <row r="51" spans="1:13" ht="42" customHeight="1" x14ac:dyDescent="0.35">
      <c r="A51" s="16">
        <v>49</v>
      </c>
      <c r="B51" s="16">
        <v>3</v>
      </c>
      <c r="C51" s="16" t="s">
        <v>63</v>
      </c>
      <c r="D51" s="16" t="s">
        <v>441</v>
      </c>
      <c r="E51" s="16" t="s">
        <v>450</v>
      </c>
      <c r="F51" s="16" t="s">
        <v>18</v>
      </c>
      <c r="G51" s="16" t="s">
        <v>435</v>
      </c>
      <c r="H51" s="16" t="s">
        <v>436</v>
      </c>
      <c r="I51" s="17">
        <v>1200</v>
      </c>
      <c r="J51" s="17">
        <v>1800</v>
      </c>
      <c r="K51" s="16" t="s">
        <v>19</v>
      </c>
      <c r="L51" s="16" t="s">
        <v>438</v>
      </c>
      <c r="M51" s="16" t="s">
        <v>19</v>
      </c>
    </row>
    <row r="52" spans="1:13" ht="42" customHeight="1" x14ac:dyDescent="0.35">
      <c r="A52" s="16">
        <v>50</v>
      </c>
      <c r="B52" s="16">
        <v>3</v>
      </c>
      <c r="C52" s="16" t="s">
        <v>64</v>
      </c>
      <c r="D52" s="16" t="s">
        <v>455</v>
      </c>
      <c r="E52" s="16" t="s">
        <v>450</v>
      </c>
      <c r="F52" s="16" t="s">
        <v>18</v>
      </c>
      <c r="G52" s="16" t="s">
        <v>435</v>
      </c>
      <c r="H52" s="16" t="s">
        <v>436</v>
      </c>
      <c r="I52" s="17">
        <v>1000</v>
      </c>
      <c r="J52" s="17">
        <v>1500</v>
      </c>
      <c r="K52" s="16" t="s">
        <v>19</v>
      </c>
      <c r="L52" s="16" t="s">
        <v>438</v>
      </c>
      <c r="M52" s="16" t="s">
        <v>19</v>
      </c>
    </row>
    <row r="53" spans="1:13" ht="42" customHeight="1" x14ac:dyDescent="0.35">
      <c r="A53" s="16">
        <v>51</v>
      </c>
      <c r="B53" s="16">
        <v>4</v>
      </c>
      <c r="C53" s="16" t="s">
        <v>65</v>
      </c>
      <c r="D53" s="16" t="s">
        <v>433</v>
      </c>
      <c r="E53" s="16" t="s">
        <v>450</v>
      </c>
      <c r="F53" s="16" t="s">
        <v>18</v>
      </c>
      <c r="G53" s="16" t="s">
        <v>435</v>
      </c>
      <c r="H53" s="16" t="s">
        <v>436</v>
      </c>
      <c r="I53" s="17">
        <v>500</v>
      </c>
      <c r="J53" s="17">
        <v>800</v>
      </c>
      <c r="K53" s="16" t="s">
        <v>19</v>
      </c>
      <c r="L53" s="16" t="s">
        <v>438</v>
      </c>
      <c r="M53" s="16" t="s">
        <v>19</v>
      </c>
    </row>
    <row r="54" spans="1:13" ht="42" customHeight="1" x14ac:dyDescent="0.35">
      <c r="A54" s="16">
        <v>52</v>
      </c>
      <c r="B54" s="16">
        <v>12</v>
      </c>
      <c r="C54" s="16" t="s">
        <v>66</v>
      </c>
      <c r="D54" s="16" t="s">
        <v>447</v>
      </c>
      <c r="E54" s="16" t="s">
        <v>450</v>
      </c>
      <c r="F54" s="16" t="s">
        <v>18</v>
      </c>
      <c r="G54" s="16" t="s">
        <v>435</v>
      </c>
      <c r="H54" s="16" t="s">
        <v>436</v>
      </c>
      <c r="I54" s="17">
        <v>1500</v>
      </c>
      <c r="J54" s="17">
        <v>2200</v>
      </c>
      <c r="K54" s="16" t="s">
        <v>451</v>
      </c>
      <c r="L54" s="16" t="s">
        <v>438</v>
      </c>
      <c r="M54" s="16" t="s">
        <v>452</v>
      </c>
    </row>
    <row r="55" spans="1:13" ht="42" customHeight="1" x14ac:dyDescent="0.35">
      <c r="A55" s="16">
        <v>53</v>
      </c>
      <c r="B55" s="16">
        <v>12</v>
      </c>
      <c r="C55" s="16" t="s">
        <v>67</v>
      </c>
      <c r="D55" s="16" t="s">
        <v>443</v>
      </c>
      <c r="E55" s="16" t="s">
        <v>450</v>
      </c>
      <c r="F55" s="16" t="s">
        <v>18</v>
      </c>
      <c r="G55" s="16" t="s">
        <v>435</v>
      </c>
      <c r="H55" s="16" t="s">
        <v>436</v>
      </c>
      <c r="I55" s="17">
        <v>1600</v>
      </c>
      <c r="J55" s="17">
        <v>2400</v>
      </c>
      <c r="K55" s="16" t="s">
        <v>451</v>
      </c>
      <c r="L55" s="16" t="s">
        <v>438</v>
      </c>
      <c r="M55" s="16" t="s">
        <v>452</v>
      </c>
    </row>
    <row r="56" spans="1:13" ht="42" customHeight="1" x14ac:dyDescent="0.35">
      <c r="A56" s="16">
        <v>54</v>
      </c>
      <c r="B56" s="16">
        <v>12</v>
      </c>
      <c r="C56" s="16" t="s">
        <v>67</v>
      </c>
      <c r="D56" s="16" t="s">
        <v>443</v>
      </c>
      <c r="E56" s="16" t="s">
        <v>450</v>
      </c>
      <c r="F56" s="16" t="s">
        <v>18</v>
      </c>
      <c r="G56" s="16" t="s">
        <v>435</v>
      </c>
      <c r="H56" s="16" t="s">
        <v>436</v>
      </c>
      <c r="I56" s="17">
        <v>1600</v>
      </c>
      <c r="J56" s="17">
        <v>2400</v>
      </c>
      <c r="K56" s="16" t="s">
        <v>451</v>
      </c>
      <c r="L56" s="16" t="s">
        <v>438</v>
      </c>
      <c r="M56" s="16" t="s">
        <v>452</v>
      </c>
    </row>
    <row r="57" spans="1:13" ht="42" customHeight="1" x14ac:dyDescent="0.35">
      <c r="A57" s="16">
        <v>55</v>
      </c>
      <c r="B57" s="16">
        <v>6</v>
      </c>
      <c r="C57" s="16" t="s">
        <v>68</v>
      </c>
      <c r="D57" s="16" t="s">
        <v>441</v>
      </c>
      <c r="E57" s="16" t="s">
        <v>450</v>
      </c>
      <c r="F57" s="16" t="s">
        <v>18</v>
      </c>
      <c r="G57" s="16" t="s">
        <v>435</v>
      </c>
      <c r="H57" s="16" t="s">
        <v>436</v>
      </c>
      <c r="I57" s="17">
        <v>850</v>
      </c>
      <c r="J57" s="17">
        <v>1300</v>
      </c>
      <c r="K57" s="16" t="s">
        <v>454</v>
      </c>
      <c r="L57" s="16" t="s">
        <v>438</v>
      </c>
      <c r="M57" s="16" t="s">
        <v>452</v>
      </c>
    </row>
    <row r="58" spans="1:13" ht="42" customHeight="1" x14ac:dyDescent="0.35">
      <c r="A58" s="16">
        <v>56</v>
      </c>
      <c r="B58" s="16">
        <v>12</v>
      </c>
      <c r="C58" s="16" t="s">
        <v>68</v>
      </c>
      <c r="D58" s="16" t="s">
        <v>441</v>
      </c>
      <c r="E58" s="16" t="s">
        <v>450</v>
      </c>
      <c r="F58" s="16" t="s">
        <v>18</v>
      </c>
      <c r="G58" s="16" t="s">
        <v>435</v>
      </c>
      <c r="H58" s="16" t="s">
        <v>436</v>
      </c>
      <c r="I58" s="17">
        <v>1700</v>
      </c>
      <c r="J58" s="17">
        <v>2600</v>
      </c>
      <c r="K58" s="16" t="s">
        <v>451</v>
      </c>
      <c r="L58" s="16" t="s">
        <v>438</v>
      </c>
      <c r="M58" s="16" t="s">
        <v>452</v>
      </c>
    </row>
    <row r="59" spans="1:13" ht="42" customHeight="1" x14ac:dyDescent="0.35">
      <c r="A59" s="16">
        <v>57</v>
      </c>
      <c r="B59" s="16">
        <v>6</v>
      </c>
      <c r="C59" s="16" t="s">
        <v>69</v>
      </c>
      <c r="D59" s="16" t="s">
        <v>455</v>
      </c>
      <c r="E59" s="16" t="s">
        <v>450</v>
      </c>
      <c r="F59" s="16" t="s">
        <v>18</v>
      </c>
      <c r="G59" s="16" t="s">
        <v>435</v>
      </c>
      <c r="H59" s="16" t="s">
        <v>436</v>
      </c>
      <c r="I59" s="17">
        <v>900</v>
      </c>
      <c r="J59" s="17">
        <v>1400</v>
      </c>
      <c r="K59" s="16" t="s">
        <v>454</v>
      </c>
      <c r="L59" s="16" t="s">
        <v>438</v>
      </c>
      <c r="M59" s="16" t="s">
        <v>452</v>
      </c>
    </row>
    <row r="60" spans="1:13" ht="42" customHeight="1" x14ac:dyDescent="0.35">
      <c r="A60" s="16">
        <v>58</v>
      </c>
      <c r="B60" s="16">
        <v>12</v>
      </c>
      <c r="C60" s="16" t="s">
        <v>69</v>
      </c>
      <c r="D60" s="16" t="s">
        <v>455</v>
      </c>
      <c r="E60" s="16" t="s">
        <v>450</v>
      </c>
      <c r="F60" s="16" t="s">
        <v>18</v>
      </c>
      <c r="G60" s="16" t="s">
        <v>435</v>
      </c>
      <c r="H60" s="16" t="s">
        <v>436</v>
      </c>
      <c r="I60" s="17">
        <v>1800</v>
      </c>
      <c r="J60" s="17">
        <v>2800</v>
      </c>
      <c r="K60" s="16" t="s">
        <v>451</v>
      </c>
      <c r="L60" s="16" t="s">
        <v>438</v>
      </c>
      <c r="M60" s="16" t="s">
        <v>452</v>
      </c>
    </row>
    <row r="61" spans="1:13" ht="42" customHeight="1" x14ac:dyDescent="0.35">
      <c r="A61" s="16">
        <v>59</v>
      </c>
      <c r="B61" s="16">
        <v>1</v>
      </c>
      <c r="C61" s="16" t="s">
        <v>70</v>
      </c>
      <c r="D61" s="16" t="s">
        <v>433</v>
      </c>
      <c r="E61" s="16" t="s">
        <v>450</v>
      </c>
      <c r="F61" s="16" t="s">
        <v>18</v>
      </c>
      <c r="G61" s="16" t="s">
        <v>435</v>
      </c>
      <c r="H61" s="16" t="s">
        <v>436</v>
      </c>
      <c r="I61" s="17">
        <v>7000</v>
      </c>
      <c r="J61" s="17">
        <v>10000</v>
      </c>
      <c r="K61" s="16" t="s">
        <v>458</v>
      </c>
      <c r="L61" s="16" t="s">
        <v>438</v>
      </c>
      <c r="M61" s="16" t="s">
        <v>19</v>
      </c>
    </row>
    <row r="62" spans="1:13" ht="44" customHeight="1" x14ac:dyDescent="0.35">
      <c r="A62" s="16">
        <v>60</v>
      </c>
      <c r="B62" s="16">
        <v>2</v>
      </c>
      <c r="C62" s="16" t="s">
        <v>71</v>
      </c>
      <c r="D62" s="16" t="s">
        <v>447</v>
      </c>
      <c r="E62" s="16" t="s">
        <v>450</v>
      </c>
      <c r="F62" s="16" t="s">
        <v>18</v>
      </c>
      <c r="G62" s="16" t="s">
        <v>435</v>
      </c>
      <c r="H62" s="16" t="s">
        <v>436</v>
      </c>
      <c r="I62" s="17">
        <v>9500</v>
      </c>
      <c r="J62" s="17">
        <v>14000</v>
      </c>
      <c r="K62" s="16" t="s">
        <v>459</v>
      </c>
      <c r="L62" s="16" t="s">
        <v>438</v>
      </c>
      <c r="M62" s="16" t="s">
        <v>446</v>
      </c>
    </row>
    <row r="63" spans="1:13" ht="67.5" customHeight="1" x14ac:dyDescent="0.35">
      <c r="A63" s="16">
        <v>61</v>
      </c>
      <c r="B63" s="16">
        <v>2</v>
      </c>
      <c r="C63" s="16" t="s">
        <v>72</v>
      </c>
      <c r="D63" s="16" t="s">
        <v>443</v>
      </c>
      <c r="E63" s="16" t="s">
        <v>450</v>
      </c>
      <c r="F63" s="16" t="s">
        <v>18</v>
      </c>
      <c r="G63" s="16" t="s">
        <v>435</v>
      </c>
      <c r="H63" s="16" t="s">
        <v>436</v>
      </c>
      <c r="I63" s="17">
        <v>14000</v>
      </c>
      <c r="J63" s="17">
        <v>20000</v>
      </c>
      <c r="K63" s="16" t="s">
        <v>460</v>
      </c>
      <c r="L63" s="16" t="s">
        <v>438</v>
      </c>
      <c r="M63" s="16" t="s">
        <v>446</v>
      </c>
    </row>
    <row r="64" spans="1:13" ht="42" customHeight="1" x14ac:dyDescent="0.35">
      <c r="A64" s="16">
        <v>62</v>
      </c>
      <c r="B64" s="16">
        <v>1</v>
      </c>
      <c r="C64" s="16" t="s">
        <v>73</v>
      </c>
      <c r="D64" s="16" t="s">
        <v>439</v>
      </c>
      <c r="E64" s="16" t="s">
        <v>450</v>
      </c>
      <c r="F64" s="16" t="s">
        <v>18</v>
      </c>
      <c r="G64" s="16" t="s">
        <v>435</v>
      </c>
      <c r="H64" s="16" t="s">
        <v>436</v>
      </c>
      <c r="I64" s="17">
        <v>8000</v>
      </c>
      <c r="J64" s="17">
        <v>12000</v>
      </c>
      <c r="K64" s="16" t="s">
        <v>461</v>
      </c>
      <c r="L64" s="16" t="s">
        <v>438</v>
      </c>
      <c r="M64" s="16" t="s">
        <v>446</v>
      </c>
    </row>
    <row r="65" spans="1:13" ht="42" customHeight="1" x14ac:dyDescent="0.35">
      <c r="A65" s="16">
        <v>63</v>
      </c>
      <c r="B65" s="16">
        <v>1</v>
      </c>
      <c r="C65" s="16" t="s">
        <v>74</v>
      </c>
      <c r="D65" s="16" t="s">
        <v>441</v>
      </c>
      <c r="E65" s="16" t="s">
        <v>450</v>
      </c>
      <c r="F65" s="16" t="s">
        <v>18</v>
      </c>
      <c r="G65" s="16" t="s">
        <v>435</v>
      </c>
      <c r="H65" s="16" t="s">
        <v>436</v>
      </c>
      <c r="I65" s="17">
        <v>8000</v>
      </c>
      <c r="J65" s="17">
        <v>12000</v>
      </c>
      <c r="K65" s="16" t="s">
        <v>19</v>
      </c>
      <c r="L65" s="16" t="s">
        <v>438</v>
      </c>
      <c r="M65" s="16" t="s">
        <v>19</v>
      </c>
    </row>
    <row r="66" spans="1:13" ht="42" customHeight="1" x14ac:dyDescent="0.35">
      <c r="A66" s="16">
        <v>64</v>
      </c>
      <c r="B66" s="16">
        <v>1</v>
      </c>
      <c r="C66" s="16" t="s">
        <v>75</v>
      </c>
      <c r="D66" s="16" t="s">
        <v>455</v>
      </c>
      <c r="E66" s="16" t="s">
        <v>450</v>
      </c>
      <c r="F66" s="16" t="s">
        <v>18</v>
      </c>
      <c r="G66" s="16" t="s">
        <v>435</v>
      </c>
      <c r="H66" s="16" t="s">
        <v>436</v>
      </c>
      <c r="I66" s="17">
        <v>7500</v>
      </c>
      <c r="J66" s="17">
        <v>11000</v>
      </c>
      <c r="K66" s="16" t="s">
        <v>462</v>
      </c>
      <c r="L66" s="16" t="s">
        <v>438</v>
      </c>
      <c r="M66" s="16" t="s">
        <v>19</v>
      </c>
    </row>
    <row r="67" spans="1:13" ht="40" customHeight="1" x14ac:dyDescent="0.35">
      <c r="A67" s="16">
        <v>65</v>
      </c>
      <c r="B67" s="16">
        <v>6</v>
      </c>
      <c r="C67" s="16" t="s">
        <v>76</v>
      </c>
      <c r="D67" s="16" t="s">
        <v>463</v>
      </c>
      <c r="E67" s="16" t="s">
        <v>464</v>
      </c>
      <c r="F67" s="16" t="s">
        <v>18</v>
      </c>
      <c r="G67" s="16" t="s">
        <v>435</v>
      </c>
      <c r="H67" s="16" t="s">
        <v>436</v>
      </c>
      <c r="I67" s="17">
        <v>12000</v>
      </c>
      <c r="J67" s="17">
        <v>18000</v>
      </c>
      <c r="K67" s="16" t="s">
        <v>19</v>
      </c>
      <c r="L67" s="16" t="s">
        <v>438</v>
      </c>
      <c r="M67" s="16" t="s">
        <v>19</v>
      </c>
    </row>
    <row r="68" spans="1:13" ht="40" customHeight="1" x14ac:dyDescent="0.35">
      <c r="A68" s="16">
        <v>66</v>
      </c>
      <c r="B68" s="16">
        <v>3</v>
      </c>
      <c r="C68" s="16" t="s">
        <v>77</v>
      </c>
      <c r="D68" s="16" t="s">
        <v>465</v>
      </c>
      <c r="E68" s="16" t="s">
        <v>464</v>
      </c>
      <c r="F68" s="16" t="s">
        <v>18</v>
      </c>
      <c r="G68" s="16" t="s">
        <v>435</v>
      </c>
      <c r="H68" s="16" t="s">
        <v>436</v>
      </c>
      <c r="I68" s="17">
        <v>3200</v>
      </c>
      <c r="J68" s="17">
        <v>4800</v>
      </c>
      <c r="K68" s="16" t="s">
        <v>19</v>
      </c>
      <c r="L68" s="16" t="s">
        <v>438</v>
      </c>
      <c r="M68" s="16" t="s">
        <v>19</v>
      </c>
    </row>
    <row r="69" spans="1:13" ht="40" customHeight="1" x14ac:dyDescent="0.35">
      <c r="A69" s="16">
        <v>67</v>
      </c>
      <c r="B69" s="16">
        <v>6</v>
      </c>
      <c r="C69" s="16" t="s">
        <v>77</v>
      </c>
      <c r="D69" s="16" t="s">
        <v>465</v>
      </c>
      <c r="E69" s="16" t="s">
        <v>464</v>
      </c>
      <c r="F69" s="16" t="s">
        <v>18</v>
      </c>
      <c r="G69" s="16" t="s">
        <v>435</v>
      </c>
      <c r="H69" s="16" t="s">
        <v>436</v>
      </c>
      <c r="I69" s="17">
        <v>6500</v>
      </c>
      <c r="J69" s="17">
        <v>9500</v>
      </c>
      <c r="K69" s="16" t="s">
        <v>466</v>
      </c>
      <c r="L69" s="16" t="s">
        <v>438</v>
      </c>
      <c r="M69" s="16" t="s">
        <v>452</v>
      </c>
    </row>
    <row r="70" spans="1:13" ht="40" customHeight="1" x14ac:dyDescent="0.35">
      <c r="A70" s="16">
        <v>68</v>
      </c>
      <c r="B70" s="16">
        <v>2</v>
      </c>
      <c r="C70" s="16" t="s">
        <v>78</v>
      </c>
      <c r="D70" s="16" t="s">
        <v>447</v>
      </c>
      <c r="E70" s="16" t="s">
        <v>464</v>
      </c>
      <c r="F70" s="16" t="s">
        <v>18</v>
      </c>
      <c r="G70" s="16" t="s">
        <v>435</v>
      </c>
      <c r="H70" s="16" t="s">
        <v>436</v>
      </c>
      <c r="I70" s="17">
        <v>2200</v>
      </c>
      <c r="J70" s="17">
        <v>3200</v>
      </c>
      <c r="K70" s="16" t="s">
        <v>467</v>
      </c>
      <c r="L70" s="16" t="s">
        <v>438</v>
      </c>
      <c r="M70" s="16" t="s">
        <v>19</v>
      </c>
    </row>
    <row r="71" spans="1:13" ht="40" customHeight="1" x14ac:dyDescent="0.35">
      <c r="A71" s="16">
        <v>69</v>
      </c>
      <c r="B71" s="16">
        <v>1</v>
      </c>
      <c r="C71" s="16" t="s">
        <v>79</v>
      </c>
      <c r="D71" s="16" t="s">
        <v>443</v>
      </c>
      <c r="E71" s="16" t="s">
        <v>464</v>
      </c>
      <c r="F71" s="16" t="s">
        <v>18</v>
      </c>
      <c r="G71" s="16" t="s">
        <v>435</v>
      </c>
      <c r="H71" s="16" t="s">
        <v>436</v>
      </c>
      <c r="I71" s="17">
        <v>1100</v>
      </c>
      <c r="J71" s="17">
        <v>1600</v>
      </c>
      <c r="K71" s="16" t="s">
        <v>19</v>
      </c>
      <c r="L71" s="16" t="s">
        <v>438</v>
      </c>
      <c r="M71" s="16" t="s">
        <v>19</v>
      </c>
    </row>
    <row r="72" spans="1:13" ht="40" customHeight="1" x14ac:dyDescent="0.35">
      <c r="A72" s="16">
        <v>70</v>
      </c>
      <c r="B72" s="16">
        <v>2</v>
      </c>
      <c r="C72" s="16" t="s">
        <v>80</v>
      </c>
      <c r="D72" s="16" t="s">
        <v>439</v>
      </c>
      <c r="E72" s="16" t="s">
        <v>464</v>
      </c>
      <c r="F72" s="16" t="s">
        <v>18</v>
      </c>
      <c r="G72" s="16" t="s">
        <v>435</v>
      </c>
      <c r="H72" s="16" t="s">
        <v>436</v>
      </c>
      <c r="I72" s="17">
        <v>4600</v>
      </c>
      <c r="J72" s="17">
        <v>7000</v>
      </c>
      <c r="K72" s="16" t="s">
        <v>19</v>
      </c>
      <c r="L72" s="16" t="s">
        <v>438</v>
      </c>
      <c r="M72" s="16" t="s">
        <v>19</v>
      </c>
    </row>
    <row r="73" spans="1:13" ht="40" customHeight="1" x14ac:dyDescent="0.35">
      <c r="A73" s="16">
        <v>71</v>
      </c>
      <c r="B73" s="16">
        <v>2</v>
      </c>
      <c r="C73" s="16" t="s">
        <v>81</v>
      </c>
      <c r="D73" s="16" t="s">
        <v>441</v>
      </c>
      <c r="E73" s="16" t="s">
        <v>464</v>
      </c>
      <c r="F73" s="16" t="s">
        <v>18</v>
      </c>
      <c r="G73" s="16" t="s">
        <v>435</v>
      </c>
      <c r="H73" s="16" t="s">
        <v>436</v>
      </c>
      <c r="I73" s="17">
        <v>4400</v>
      </c>
      <c r="J73" s="17">
        <v>6500</v>
      </c>
      <c r="K73" s="16" t="s">
        <v>19</v>
      </c>
      <c r="L73" s="16" t="s">
        <v>438</v>
      </c>
      <c r="M73" s="16" t="s">
        <v>19</v>
      </c>
    </row>
    <row r="74" spans="1:13" ht="40" customHeight="1" x14ac:dyDescent="0.35">
      <c r="A74" s="16">
        <v>72</v>
      </c>
      <c r="B74" s="16">
        <v>2</v>
      </c>
      <c r="C74" s="16" t="s">
        <v>82</v>
      </c>
      <c r="D74" s="16" t="s">
        <v>441</v>
      </c>
      <c r="E74" s="16" t="s">
        <v>464</v>
      </c>
      <c r="F74" s="16" t="s">
        <v>18</v>
      </c>
      <c r="G74" s="16" t="s">
        <v>435</v>
      </c>
      <c r="H74" s="16" t="s">
        <v>436</v>
      </c>
      <c r="I74" s="17">
        <v>4000</v>
      </c>
      <c r="J74" s="17">
        <v>6000</v>
      </c>
      <c r="K74" s="16" t="s">
        <v>19</v>
      </c>
      <c r="L74" s="16" t="s">
        <v>438</v>
      </c>
      <c r="M74" s="16" t="s">
        <v>19</v>
      </c>
    </row>
    <row r="75" spans="1:13" ht="40" customHeight="1" x14ac:dyDescent="0.35">
      <c r="A75" s="16">
        <v>73</v>
      </c>
      <c r="B75" s="16">
        <v>12</v>
      </c>
      <c r="C75" s="16" t="s">
        <v>83</v>
      </c>
      <c r="D75" s="16" t="s">
        <v>468</v>
      </c>
      <c r="E75" s="16" t="s">
        <v>464</v>
      </c>
      <c r="F75" s="16" t="s">
        <v>18</v>
      </c>
      <c r="G75" s="16" t="s">
        <v>435</v>
      </c>
      <c r="H75" s="16" t="s">
        <v>436</v>
      </c>
      <c r="I75" s="17">
        <v>4200</v>
      </c>
      <c r="J75" s="17">
        <v>6500</v>
      </c>
      <c r="K75" s="16" t="s">
        <v>469</v>
      </c>
      <c r="L75" s="16" t="s">
        <v>438</v>
      </c>
      <c r="M75" s="16" t="s">
        <v>452</v>
      </c>
    </row>
    <row r="76" spans="1:13" ht="40" customHeight="1" x14ac:dyDescent="0.35">
      <c r="A76" s="16">
        <v>74</v>
      </c>
      <c r="B76" s="16">
        <v>12</v>
      </c>
      <c r="C76" s="16" t="s">
        <v>84</v>
      </c>
      <c r="D76" s="16" t="s">
        <v>463</v>
      </c>
      <c r="E76" s="16" t="s">
        <v>464</v>
      </c>
      <c r="F76" s="16" t="s">
        <v>18</v>
      </c>
      <c r="G76" s="16" t="s">
        <v>435</v>
      </c>
      <c r="H76" s="16" t="s">
        <v>436</v>
      </c>
      <c r="I76" s="17">
        <v>5000</v>
      </c>
      <c r="J76" s="17">
        <v>7500</v>
      </c>
      <c r="K76" s="16" t="s">
        <v>451</v>
      </c>
      <c r="L76" s="16" t="s">
        <v>438</v>
      </c>
      <c r="M76" s="16" t="s">
        <v>452</v>
      </c>
    </row>
    <row r="77" spans="1:13" ht="40" customHeight="1" x14ac:dyDescent="0.35">
      <c r="A77" s="16">
        <v>75</v>
      </c>
      <c r="B77" s="16">
        <v>4</v>
      </c>
      <c r="C77" s="16" t="s">
        <v>85</v>
      </c>
      <c r="D77" s="16" t="s">
        <v>465</v>
      </c>
      <c r="E77" s="16" t="s">
        <v>464</v>
      </c>
      <c r="F77" s="16" t="s">
        <v>18</v>
      </c>
      <c r="G77" s="16" t="s">
        <v>435</v>
      </c>
      <c r="H77" s="16" t="s">
        <v>436</v>
      </c>
      <c r="I77" s="17">
        <v>850</v>
      </c>
      <c r="J77" s="17">
        <v>1300</v>
      </c>
      <c r="K77" s="16" t="s">
        <v>19</v>
      </c>
      <c r="L77" s="16" t="s">
        <v>438</v>
      </c>
      <c r="M77" s="16" t="s">
        <v>19</v>
      </c>
    </row>
    <row r="78" spans="1:13" ht="40" customHeight="1" x14ac:dyDescent="0.35">
      <c r="A78" s="16">
        <v>76</v>
      </c>
      <c r="B78" s="16">
        <v>6</v>
      </c>
      <c r="C78" s="16" t="s">
        <v>86</v>
      </c>
      <c r="D78" s="16" t="s">
        <v>433</v>
      </c>
      <c r="E78" s="16" t="s">
        <v>464</v>
      </c>
      <c r="F78" s="16" t="s">
        <v>18</v>
      </c>
      <c r="G78" s="16" t="s">
        <v>435</v>
      </c>
      <c r="H78" s="16" t="s">
        <v>436</v>
      </c>
      <c r="I78" s="17">
        <v>2000</v>
      </c>
      <c r="J78" s="17">
        <v>3400</v>
      </c>
      <c r="K78" s="16" t="s">
        <v>469</v>
      </c>
      <c r="L78" s="16" t="s">
        <v>438</v>
      </c>
      <c r="M78" s="16" t="s">
        <v>452</v>
      </c>
    </row>
    <row r="79" spans="1:13" ht="40" customHeight="1" x14ac:dyDescent="0.35">
      <c r="A79" s="16">
        <v>77</v>
      </c>
      <c r="B79" s="16">
        <v>2</v>
      </c>
      <c r="C79" s="16" t="s">
        <v>87</v>
      </c>
      <c r="D79" s="16" t="s">
        <v>447</v>
      </c>
      <c r="E79" s="16" t="s">
        <v>464</v>
      </c>
      <c r="F79" s="16" t="s">
        <v>18</v>
      </c>
      <c r="G79" s="16" t="s">
        <v>435</v>
      </c>
      <c r="H79" s="16" t="s">
        <v>436</v>
      </c>
      <c r="I79" s="17">
        <v>460</v>
      </c>
      <c r="J79" s="17">
        <v>700</v>
      </c>
      <c r="K79" s="16" t="s">
        <v>19</v>
      </c>
      <c r="L79" s="16" t="s">
        <v>438</v>
      </c>
      <c r="M79" s="16" t="s">
        <v>19</v>
      </c>
    </row>
    <row r="80" spans="1:13" ht="40" customHeight="1" x14ac:dyDescent="0.35">
      <c r="A80" s="16">
        <v>78</v>
      </c>
      <c r="B80" s="16">
        <v>2</v>
      </c>
      <c r="C80" s="16" t="s">
        <v>88</v>
      </c>
      <c r="D80" s="16" t="s">
        <v>443</v>
      </c>
      <c r="E80" s="16" t="s">
        <v>464</v>
      </c>
      <c r="F80" s="16" t="s">
        <v>18</v>
      </c>
      <c r="G80" s="16" t="s">
        <v>435</v>
      </c>
      <c r="H80" s="16" t="s">
        <v>436</v>
      </c>
      <c r="I80" s="17">
        <v>500</v>
      </c>
      <c r="J80" s="17">
        <v>800</v>
      </c>
      <c r="K80" s="16" t="s">
        <v>19</v>
      </c>
      <c r="L80" s="16" t="s">
        <v>438</v>
      </c>
      <c r="M80" s="16" t="s">
        <v>19</v>
      </c>
    </row>
    <row r="81" spans="1:13" ht="40" customHeight="1" x14ac:dyDescent="0.35">
      <c r="A81" s="16">
        <v>79</v>
      </c>
      <c r="B81" s="16">
        <v>2</v>
      </c>
      <c r="C81" s="16" t="s">
        <v>89</v>
      </c>
      <c r="D81" s="16" t="s">
        <v>439</v>
      </c>
      <c r="E81" s="16" t="s">
        <v>464</v>
      </c>
      <c r="F81" s="16" t="s">
        <v>18</v>
      </c>
      <c r="G81" s="16" t="s">
        <v>435</v>
      </c>
      <c r="H81" s="16" t="s">
        <v>436</v>
      </c>
      <c r="I81" s="17">
        <v>650</v>
      </c>
      <c r="J81" s="17">
        <v>1000</v>
      </c>
      <c r="K81" s="16" t="s">
        <v>19</v>
      </c>
      <c r="L81" s="16" t="s">
        <v>438</v>
      </c>
      <c r="M81" s="16" t="s">
        <v>19</v>
      </c>
    </row>
    <row r="82" spans="1:13" ht="40" customHeight="1" x14ac:dyDescent="0.35">
      <c r="A82" s="16">
        <v>80</v>
      </c>
      <c r="B82" s="16">
        <v>2</v>
      </c>
      <c r="C82" s="16" t="s">
        <v>90</v>
      </c>
      <c r="D82" s="16" t="s">
        <v>447</v>
      </c>
      <c r="E82" s="16" t="s">
        <v>464</v>
      </c>
      <c r="F82" s="16" t="s">
        <v>18</v>
      </c>
      <c r="G82" s="16" t="s">
        <v>435</v>
      </c>
      <c r="H82" s="16" t="s">
        <v>436</v>
      </c>
      <c r="I82" s="17">
        <v>460</v>
      </c>
      <c r="J82" s="17">
        <v>700</v>
      </c>
      <c r="K82" s="16" t="s">
        <v>470</v>
      </c>
      <c r="L82" s="16" t="s">
        <v>438</v>
      </c>
      <c r="M82" s="16" t="s">
        <v>19</v>
      </c>
    </row>
    <row r="83" spans="1:13" ht="40" customHeight="1" x14ac:dyDescent="0.35">
      <c r="A83" s="16">
        <v>81</v>
      </c>
      <c r="B83" s="16">
        <v>2</v>
      </c>
      <c r="C83" s="16" t="s">
        <v>91</v>
      </c>
      <c r="D83" s="16" t="s">
        <v>443</v>
      </c>
      <c r="E83" s="16" t="s">
        <v>464</v>
      </c>
      <c r="F83" s="16" t="s">
        <v>18</v>
      </c>
      <c r="G83" s="16" t="s">
        <v>435</v>
      </c>
      <c r="H83" s="16" t="s">
        <v>436</v>
      </c>
      <c r="I83" s="17">
        <v>500</v>
      </c>
      <c r="J83" s="17">
        <v>800</v>
      </c>
      <c r="K83" s="16" t="s">
        <v>442</v>
      </c>
      <c r="L83" s="16" t="s">
        <v>438</v>
      </c>
      <c r="M83" s="16" t="s">
        <v>19</v>
      </c>
    </row>
    <row r="84" spans="1:13" ht="40" customHeight="1" x14ac:dyDescent="0.35">
      <c r="A84" s="16">
        <v>82</v>
      </c>
      <c r="B84" s="16">
        <v>2</v>
      </c>
      <c r="C84" s="16" t="s">
        <v>92</v>
      </c>
      <c r="D84" s="16" t="s">
        <v>439</v>
      </c>
      <c r="E84" s="16" t="s">
        <v>464</v>
      </c>
      <c r="F84" s="16" t="s">
        <v>18</v>
      </c>
      <c r="G84" s="16" t="s">
        <v>435</v>
      </c>
      <c r="H84" s="16" t="s">
        <v>436</v>
      </c>
      <c r="I84" s="17">
        <v>700</v>
      </c>
      <c r="J84" s="17">
        <v>1100</v>
      </c>
      <c r="K84" s="16" t="s">
        <v>19</v>
      </c>
      <c r="L84" s="16" t="s">
        <v>438</v>
      </c>
      <c r="M84" s="16" t="s">
        <v>19</v>
      </c>
    </row>
    <row r="85" spans="1:13" ht="40" customHeight="1" x14ac:dyDescent="0.35">
      <c r="A85" s="16">
        <v>83</v>
      </c>
      <c r="B85" s="16">
        <v>2</v>
      </c>
      <c r="C85" s="16" t="s">
        <v>93</v>
      </c>
      <c r="D85" s="16" t="s">
        <v>441</v>
      </c>
      <c r="E85" s="16" t="s">
        <v>464</v>
      </c>
      <c r="F85" s="16" t="s">
        <v>18</v>
      </c>
      <c r="G85" s="16" t="s">
        <v>435</v>
      </c>
      <c r="H85" s="16" t="s">
        <v>436</v>
      </c>
      <c r="I85" s="17">
        <v>600</v>
      </c>
      <c r="J85" s="17">
        <v>950</v>
      </c>
      <c r="K85" s="16" t="s">
        <v>19</v>
      </c>
      <c r="L85" s="16" t="s">
        <v>438</v>
      </c>
      <c r="M85" s="16" t="s">
        <v>19</v>
      </c>
    </row>
    <row r="86" spans="1:13" ht="40" customHeight="1" x14ac:dyDescent="0.35">
      <c r="A86" s="16">
        <v>84</v>
      </c>
      <c r="B86" s="16">
        <v>3</v>
      </c>
      <c r="C86" s="16" t="s">
        <v>94</v>
      </c>
      <c r="D86" s="16" t="s">
        <v>447</v>
      </c>
      <c r="E86" s="16" t="s">
        <v>464</v>
      </c>
      <c r="F86" s="16" t="s">
        <v>18</v>
      </c>
      <c r="G86" s="16" t="s">
        <v>435</v>
      </c>
      <c r="H86" s="16" t="s">
        <v>436</v>
      </c>
      <c r="I86" s="17">
        <v>380</v>
      </c>
      <c r="J86" s="17">
        <v>550</v>
      </c>
      <c r="K86" s="16" t="s">
        <v>19</v>
      </c>
      <c r="L86" s="16" t="s">
        <v>438</v>
      </c>
      <c r="M86" s="16" t="s">
        <v>19</v>
      </c>
    </row>
    <row r="87" spans="1:13" ht="40" customHeight="1" x14ac:dyDescent="0.35">
      <c r="A87" s="16">
        <v>85</v>
      </c>
      <c r="B87" s="16">
        <v>3</v>
      </c>
      <c r="C87" s="16" t="s">
        <v>95</v>
      </c>
      <c r="D87" s="16" t="s">
        <v>443</v>
      </c>
      <c r="E87" s="16" t="s">
        <v>464</v>
      </c>
      <c r="F87" s="16" t="s">
        <v>18</v>
      </c>
      <c r="G87" s="16" t="s">
        <v>435</v>
      </c>
      <c r="H87" s="16" t="s">
        <v>436</v>
      </c>
      <c r="I87" s="17">
        <v>400</v>
      </c>
      <c r="J87" s="17">
        <v>600</v>
      </c>
      <c r="K87" s="16" t="s">
        <v>19</v>
      </c>
      <c r="L87" s="16" t="s">
        <v>438</v>
      </c>
      <c r="M87" s="16" t="s">
        <v>19</v>
      </c>
    </row>
    <row r="88" spans="1:13" ht="40" customHeight="1" x14ac:dyDescent="0.35">
      <c r="A88" s="16">
        <v>86</v>
      </c>
      <c r="B88" s="16">
        <v>2</v>
      </c>
      <c r="C88" s="16" t="s">
        <v>96</v>
      </c>
      <c r="D88" s="16" t="s">
        <v>439</v>
      </c>
      <c r="E88" s="16" t="s">
        <v>464</v>
      </c>
      <c r="F88" s="16" t="s">
        <v>18</v>
      </c>
      <c r="G88" s="16" t="s">
        <v>435</v>
      </c>
      <c r="H88" s="16" t="s">
        <v>436</v>
      </c>
      <c r="I88" s="17">
        <v>300</v>
      </c>
      <c r="J88" s="17">
        <v>480</v>
      </c>
      <c r="K88" s="16" t="s">
        <v>19</v>
      </c>
      <c r="L88" s="16" t="s">
        <v>438</v>
      </c>
      <c r="M88" s="16" t="s">
        <v>19</v>
      </c>
    </row>
    <row r="89" spans="1:13" ht="40" customHeight="1" x14ac:dyDescent="0.35">
      <c r="A89" s="16">
        <v>87</v>
      </c>
      <c r="B89" s="16">
        <v>2</v>
      </c>
      <c r="C89" s="16" t="s">
        <v>97</v>
      </c>
      <c r="D89" s="16" t="s">
        <v>439</v>
      </c>
      <c r="E89" s="16" t="s">
        <v>464</v>
      </c>
      <c r="F89" s="16" t="s">
        <v>18</v>
      </c>
      <c r="G89" s="16" t="s">
        <v>435</v>
      </c>
      <c r="H89" s="16" t="s">
        <v>436</v>
      </c>
      <c r="I89" s="17">
        <v>400</v>
      </c>
      <c r="J89" s="17">
        <v>600</v>
      </c>
      <c r="K89" s="16" t="s">
        <v>19</v>
      </c>
      <c r="L89" s="16" t="s">
        <v>438</v>
      </c>
      <c r="M89" s="16" t="s">
        <v>19</v>
      </c>
    </row>
    <row r="90" spans="1:13" ht="40" customHeight="1" x14ac:dyDescent="0.35">
      <c r="A90" s="16">
        <v>88</v>
      </c>
      <c r="B90" s="16">
        <v>2</v>
      </c>
      <c r="C90" s="16" t="s">
        <v>98</v>
      </c>
      <c r="D90" s="16" t="s">
        <v>465</v>
      </c>
      <c r="E90" s="16" t="s">
        <v>464</v>
      </c>
      <c r="F90" s="16" t="s">
        <v>18</v>
      </c>
      <c r="G90" s="16" t="s">
        <v>435</v>
      </c>
      <c r="H90" s="16" t="s">
        <v>436</v>
      </c>
      <c r="I90" s="17">
        <v>1100</v>
      </c>
      <c r="J90" s="17">
        <v>1700</v>
      </c>
      <c r="K90" s="16" t="s">
        <v>19</v>
      </c>
      <c r="L90" s="16" t="s">
        <v>438</v>
      </c>
      <c r="M90" s="16" t="s">
        <v>19</v>
      </c>
    </row>
    <row r="91" spans="1:13" ht="40" customHeight="1" x14ac:dyDescent="0.35">
      <c r="A91" s="16">
        <v>89</v>
      </c>
      <c r="B91" s="16">
        <v>1</v>
      </c>
      <c r="C91" s="16" t="s">
        <v>99</v>
      </c>
      <c r="D91" s="16" t="s">
        <v>447</v>
      </c>
      <c r="E91" s="16" t="s">
        <v>464</v>
      </c>
      <c r="F91" s="16" t="s">
        <v>18</v>
      </c>
      <c r="G91" s="16" t="s">
        <v>435</v>
      </c>
      <c r="H91" s="16" t="s">
        <v>436</v>
      </c>
      <c r="I91" s="17">
        <v>500</v>
      </c>
      <c r="J91" s="17">
        <v>750</v>
      </c>
      <c r="K91" s="16" t="s">
        <v>19</v>
      </c>
      <c r="L91" s="16" t="s">
        <v>438</v>
      </c>
      <c r="M91" s="16" t="s">
        <v>19</v>
      </c>
    </row>
    <row r="92" spans="1:13" ht="40" customHeight="1" x14ac:dyDescent="0.35">
      <c r="A92" s="16">
        <v>90</v>
      </c>
      <c r="B92" s="16">
        <v>2</v>
      </c>
      <c r="C92" s="16" t="s">
        <v>100</v>
      </c>
      <c r="D92" s="16" t="s">
        <v>441</v>
      </c>
      <c r="E92" s="16" t="s">
        <v>464</v>
      </c>
      <c r="F92" s="16" t="s">
        <v>18</v>
      </c>
      <c r="G92" s="16" t="s">
        <v>435</v>
      </c>
      <c r="H92" s="16" t="s">
        <v>436</v>
      </c>
      <c r="I92" s="17">
        <v>1600</v>
      </c>
      <c r="J92" s="17">
        <v>2400</v>
      </c>
      <c r="K92" s="16" t="s">
        <v>19</v>
      </c>
      <c r="L92" s="16" t="s">
        <v>438</v>
      </c>
      <c r="M92" s="16" t="s">
        <v>19</v>
      </c>
    </row>
    <row r="93" spans="1:13" ht="40" customHeight="1" x14ac:dyDescent="0.35">
      <c r="A93" s="16">
        <v>91</v>
      </c>
      <c r="B93" s="16">
        <v>1</v>
      </c>
      <c r="C93" s="16" t="s">
        <v>101</v>
      </c>
      <c r="D93" s="16" t="s">
        <v>447</v>
      </c>
      <c r="E93" s="16" t="s">
        <v>464</v>
      </c>
      <c r="F93" s="16" t="s">
        <v>18</v>
      </c>
      <c r="G93" s="16" t="s">
        <v>435</v>
      </c>
      <c r="H93" s="16" t="s">
        <v>436</v>
      </c>
      <c r="I93" s="17">
        <v>240</v>
      </c>
      <c r="J93" s="17">
        <v>400</v>
      </c>
      <c r="K93" s="16" t="s">
        <v>19</v>
      </c>
      <c r="L93" s="16" t="s">
        <v>438</v>
      </c>
      <c r="M93" s="16" t="s">
        <v>19</v>
      </c>
    </row>
    <row r="94" spans="1:13" ht="40" customHeight="1" x14ac:dyDescent="0.35">
      <c r="A94" s="16">
        <v>92</v>
      </c>
      <c r="B94" s="16">
        <v>1</v>
      </c>
      <c r="C94" s="16" t="s">
        <v>102</v>
      </c>
      <c r="D94" s="16" t="s">
        <v>443</v>
      </c>
      <c r="E94" s="16" t="s">
        <v>464</v>
      </c>
      <c r="F94" s="16" t="s">
        <v>18</v>
      </c>
      <c r="G94" s="16" t="s">
        <v>435</v>
      </c>
      <c r="H94" s="16" t="s">
        <v>436</v>
      </c>
      <c r="I94" s="17">
        <v>260</v>
      </c>
      <c r="J94" s="17">
        <v>400</v>
      </c>
      <c r="K94" s="16" t="s">
        <v>19</v>
      </c>
      <c r="L94" s="16" t="s">
        <v>438</v>
      </c>
      <c r="M94" s="16" t="s">
        <v>19</v>
      </c>
    </row>
    <row r="95" spans="1:13" ht="70" customHeight="1" x14ac:dyDescent="0.35">
      <c r="A95" s="16">
        <v>93</v>
      </c>
      <c r="B95" s="16">
        <v>1</v>
      </c>
      <c r="C95" s="16" t="s">
        <v>103</v>
      </c>
      <c r="D95" s="16" t="s">
        <v>439</v>
      </c>
      <c r="E95" s="16" t="s">
        <v>464</v>
      </c>
      <c r="F95" s="16" t="s">
        <v>18</v>
      </c>
      <c r="G95" s="16" t="s">
        <v>435</v>
      </c>
      <c r="H95" s="16" t="s">
        <v>436</v>
      </c>
      <c r="I95" s="17">
        <v>320</v>
      </c>
      <c r="J95" s="17">
        <v>500</v>
      </c>
      <c r="K95" s="16" t="s">
        <v>19</v>
      </c>
      <c r="L95" s="16" t="s">
        <v>438</v>
      </c>
      <c r="M95" s="16" t="s">
        <v>19</v>
      </c>
    </row>
    <row r="96" spans="1:13" ht="70" customHeight="1" x14ac:dyDescent="0.35">
      <c r="A96" s="16">
        <v>94</v>
      </c>
      <c r="B96" s="16">
        <v>1</v>
      </c>
      <c r="C96" s="16" t="s">
        <v>104</v>
      </c>
      <c r="D96" s="16" t="s">
        <v>443</v>
      </c>
      <c r="E96" s="16" t="s">
        <v>464</v>
      </c>
      <c r="F96" s="16" t="s">
        <v>18</v>
      </c>
      <c r="G96" s="16" t="s">
        <v>435</v>
      </c>
      <c r="H96" s="16" t="s">
        <v>436</v>
      </c>
      <c r="I96" s="17">
        <v>360</v>
      </c>
      <c r="J96" s="17">
        <v>550</v>
      </c>
      <c r="K96" s="16" t="s">
        <v>19</v>
      </c>
      <c r="L96" s="16" t="s">
        <v>438</v>
      </c>
      <c r="M96" s="16" t="s">
        <v>19</v>
      </c>
    </row>
    <row r="97" spans="1:13" ht="40" customHeight="1" x14ac:dyDescent="0.35">
      <c r="A97" s="16">
        <v>95</v>
      </c>
      <c r="B97" s="16">
        <v>1</v>
      </c>
      <c r="C97" s="16" t="s">
        <v>105</v>
      </c>
      <c r="D97" s="16" t="s">
        <v>439</v>
      </c>
      <c r="E97" s="16" t="s">
        <v>464</v>
      </c>
      <c r="F97" s="16" t="s">
        <v>18</v>
      </c>
      <c r="G97" s="16" t="s">
        <v>435</v>
      </c>
      <c r="H97" s="16" t="s">
        <v>436</v>
      </c>
      <c r="I97" s="17">
        <v>500</v>
      </c>
      <c r="J97" s="17">
        <v>750</v>
      </c>
      <c r="K97" s="16" t="s">
        <v>19</v>
      </c>
      <c r="L97" s="16" t="s">
        <v>438</v>
      </c>
      <c r="M97" s="16" t="s">
        <v>19</v>
      </c>
    </row>
    <row r="98" spans="1:13" ht="40" customHeight="1" x14ac:dyDescent="0.35">
      <c r="A98" s="16">
        <v>96</v>
      </c>
      <c r="B98" s="16">
        <v>2</v>
      </c>
      <c r="C98" s="16" t="s">
        <v>106</v>
      </c>
      <c r="D98" s="16" t="s">
        <v>441</v>
      </c>
      <c r="E98" s="16" t="s">
        <v>464</v>
      </c>
      <c r="F98" s="16" t="s">
        <v>18</v>
      </c>
      <c r="G98" s="16" t="s">
        <v>435</v>
      </c>
      <c r="H98" s="16" t="s">
        <v>436</v>
      </c>
      <c r="I98" s="17">
        <v>800</v>
      </c>
      <c r="J98" s="17">
        <v>1300</v>
      </c>
      <c r="K98" s="16" t="s">
        <v>19</v>
      </c>
      <c r="L98" s="16" t="s">
        <v>438</v>
      </c>
      <c r="M98" s="16" t="s">
        <v>19</v>
      </c>
    </row>
    <row r="99" spans="1:13" ht="39.5" customHeight="1" x14ac:dyDescent="0.35">
      <c r="A99" s="16">
        <v>97</v>
      </c>
      <c r="B99" s="16">
        <v>6</v>
      </c>
      <c r="C99" s="16" t="s">
        <v>107</v>
      </c>
      <c r="D99" s="16" t="s">
        <v>441</v>
      </c>
      <c r="E99" s="16" t="s">
        <v>471</v>
      </c>
      <c r="F99" s="16" t="s">
        <v>18</v>
      </c>
      <c r="G99" s="16" t="s">
        <v>435</v>
      </c>
      <c r="H99" s="16" t="s">
        <v>436</v>
      </c>
      <c r="I99" s="17">
        <v>750</v>
      </c>
      <c r="J99" s="17">
        <v>1100</v>
      </c>
      <c r="K99" s="16" t="s">
        <v>469</v>
      </c>
      <c r="L99" s="16" t="s">
        <v>438</v>
      </c>
      <c r="M99" s="16" t="s">
        <v>452</v>
      </c>
    </row>
    <row r="100" spans="1:13" ht="179.5" customHeight="1" x14ac:dyDescent="0.35">
      <c r="A100" s="16">
        <v>98</v>
      </c>
      <c r="B100" s="16">
        <v>6</v>
      </c>
      <c r="C100" s="16" t="s">
        <v>108</v>
      </c>
      <c r="D100" s="16" t="s">
        <v>433</v>
      </c>
      <c r="E100" s="16" t="s">
        <v>471</v>
      </c>
      <c r="F100" s="16" t="s">
        <v>18</v>
      </c>
      <c r="G100" s="16" t="s">
        <v>435</v>
      </c>
      <c r="H100" s="16" t="s">
        <v>436</v>
      </c>
      <c r="I100" s="17">
        <v>3000</v>
      </c>
      <c r="J100" s="17">
        <v>4600</v>
      </c>
      <c r="K100" s="16" t="s">
        <v>469</v>
      </c>
      <c r="L100" s="16" t="s">
        <v>438</v>
      </c>
      <c r="M100" s="16" t="s">
        <v>452</v>
      </c>
    </row>
    <row r="101" spans="1:13" ht="40" customHeight="1" x14ac:dyDescent="0.35">
      <c r="A101" s="16">
        <v>99</v>
      </c>
      <c r="B101" s="16">
        <v>6</v>
      </c>
      <c r="C101" s="16" t="s">
        <v>109</v>
      </c>
      <c r="D101" s="16" t="s">
        <v>441</v>
      </c>
      <c r="E101" s="16" t="s">
        <v>471</v>
      </c>
      <c r="F101" s="16" t="s">
        <v>18</v>
      </c>
      <c r="G101" s="16" t="s">
        <v>435</v>
      </c>
      <c r="H101" s="16" t="s">
        <v>436</v>
      </c>
      <c r="I101" s="17">
        <v>3000</v>
      </c>
      <c r="J101" s="17">
        <v>4600</v>
      </c>
      <c r="K101" s="16" t="s">
        <v>472</v>
      </c>
      <c r="L101" s="16" t="s">
        <v>438</v>
      </c>
      <c r="M101" s="16" t="s">
        <v>452</v>
      </c>
    </row>
    <row r="102" spans="1:13" ht="40" customHeight="1" x14ac:dyDescent="0.35">
      <c r="A102" s="16">
        <v>100</v>
      </c>
      <c r="B102" s="16">
        <v>3</v>
      </c>
      <c r="C102" s="16" t="s">
        <v>110</v>
      </c>
      <c r="D102" s="16" t="s">
        <v>441</v>
      </c>
      <c r="E102" s="16" t="s">
        <v>473</v>
      </c>
      <c r="F102" s="16" t="s">
        <v>18</v>
      </c>
      <c r="G102" s="16" t="s">
        <v>435</v>
      </c>
      <c r="H102" s="16" t="s">
        <v>436</v>
      </c>
      <c r="I102" s="17">
        <v>200</v>
      </c>
      <c r="J102" s="17">
        <v>300</v>
      </c>
      <c r="K102" s="16" t="s">
        <v>19</v>
      </c>
      <c r="L102" s="16" t="s">
        <v>438</v>
      </c>
      <c r="M102" s="16" t="s">
        <v>19</v>
      </c>
    </row>
    <row r="103" spans="1:13" ht="40" customHeight="1" x14ac:dyDescent="0.35">
      <c r="A103" s="16">
        <v>101</v>
      </c>
      <c r="B103" s="16">
        <v>3</v>
      </c>
      <c r="C103" s="16" t="s">
        <v>111</v>
      </c>
      <c r="D103" s="16" t="s">
        <v>441</v>
      </c>
      <c r="E103" s="16" t="s">
        <v>473</v>
      </c>
      <c r="F103" s="16" t="s">
        <v>18</v>
      </c>
      <c r="G103" s="16" t="s">
        <v>435</v>
      </c>
      <c r="H103" s="16" t="s">
        <v>436</v>
      </c>
      <c r="I103" s="17">
        <v>200</v>
      </c>
      <c r="J103" s="17">
        <v>300</v>
      </c>
      <c r="K103" s="16" t="s">
        <v>19</v>
      </c>
      <c r="L103" s="16" t="s">
        <v>438</v>
      </c>
      <c r="M103" s="16" t="s">
        <v>19</v>
      </c>
    </row>
    <row r="104" spans="1:13" ht="40" customHeight="1" x14ac:dyDescent="0.35">
      <c r="A104" s="16">
        <v>102</v>
      </c>
      <c r="B104" s="16">
        <v>6</v>
      </c>
      <c r="C104" s="16" t="s">
        <v>112</v>
      </c>
      <c r="D104" s="16" t="s">
        <v>433</v>
      </c>
      <c r="E104" s="16" t="s">
        <v>474</v>
      </c>
      <c r="F104" s="16" t="s">
        <v>18</v>
      </c>
      <c r="G104" s="16" t="s">
        <v>435</v>
      </c>
      <c r="H104" s="16" t="s">
        <v>436</v>
      </c>
      <c r="I104" s="17">
        <v>1400</v>
      </c>
      <c r="J104" s="17">
        <v>2200</v>
      </c>
      <c r="K104" s="16" t="s">
        <v>475</v>
      </c>
      <c r="L104" s="16" t="s">
        <v>438</v>
      </c>
      <c r="M104" s="16" t="s">
        <v>446</v>
      </c>
    </row>
    <row r="105" spans="1:13" ht="40" customHeight="1" x14ac:dyDescent="0.35">
      <c r="A105" s="16">
        <v>103</v>
      </c>
      <c r="B105" s="16">
        <v>2</v>
      </c>
      <c r="C105" s="16" t="s">
        <v>113</v>
      </c>
      <c r="D105" s="16" t="s">
        <v>439</v>
      </c>
      <c r="E105" s="16" t="s">
        <v>474</v>
      </c>
      <c r="F105" s="16" t="s">
        <v>18</v>
      </c>
      <c r="G105" s="16" t="s">
        <v>435</v>
      </c>
      <c r="H105" s="16" t="s">
        <v>436</v>
      </c>
      <c r="I105" s="17">
        <v>750</v>
      </c>
      <c r="J105" s="17">
        <v>1200</v>
      </c>
      <c r="K105" s="16" t="s">
        <v>19</v>
      </c>
      <c r="L105" s="16" t="s">
        <v>438</v>
      </c>
      <c r="M105" s="16" t="s">
        <v>19</v>
      </c>
    </row>
    <row r="106" spans="1:13" ht="40" customHeight="1" x14ac:dyDescent="0.35">
      <c r="A106" s="16">
        <v>104</v>
      </c>
      <c r="B106" s="16">
        <v>6</v>
      </c>
      <c r="C106" s="16" t="s">
        <v>114</v>
      </c>
      <c r="D106" s="16" t="s">
        <v>476</v>
      </c>
      <c r="E106" s="16" t="s">
        <v>474</v>
      </c>
      <c r="F106" s="16" t="s">
        <v>18</v>
      </c>
      <c r="G106" s="16" t="s">
        <v>435</v>
      </c>
      <c r="H106" s="16" t="s">
        <v>436</v>
      </c>
      <c r="I106" s="17">
        <v>2400</v>
      </c>
      <c r="J106" s="17">
        <v>3600</v>
      </c>
      <c r="K106" s="16" t="s">
        <v>475</v>
      </c>
      <c r="L106" s="16" t="s">
        <v>438</v>
      </c>
      <c r="M106" s="16" t="s">
        <v>446</v>
      </c>
    </row>
    <row r="107" spans="1:13" ht="40" customHeight="1" x14ac:dyDescent="0.35">
      <c r="A107" s="16">
        <v>105</v>
      </c>
      <c r="B107" s="16">
        <v>6</v>
      </c>
      <c r="C107" s="16" t="s">
        <v>115</v>
      </c>
      <c r="D107" s="16" t="s">
        <v>433</v>
      </c>
      <c r="E107" s="16" t="s">
        <v>474</v>
      </c>
      <c r="F107" s="16" t="s">
        <v>18</v>
      </c>
      <c r="G107" s="16" t="s">
        <v>435</v>
      </c>
      <c r="H107" s="16" t="s">
        <v>436</v>
      </c>
      <c r="I107" s="17">
        <v>2800</v>
      </c>
      <c r="J107" s="17">
        <v>4000</v>
      </c>
      <c r="K107" s="16" t="s">
        <v>475</v>
      </c>
      <c r="L107" s="16" t="s">
        <v>438</v>
      </c>
      <c r="M107" s="16" t="s">
        <v>446</v>
      </c>
    </row>
    <row r="108" spans="1:13" ht="13.5" x14ac:dyDescent="0.35">
      <c r="A108" s="16">
        <v>106</v>
      </c>
      <c r="B108" s="16">
        <v>6</v>
      </c>
      <c r="C108" s="16" t="s">
        <v>116</v>
      </c>
      <c r="D108" s="16" t="s">
        <v>447</v>
      </c>
      <c r="E108" s="16" t="s">
        <v>474</v>
      </c>
      <c r="F108" s="16" t="s">
        <v>18</v>
      </c>
      <c r="G108" s="16" t="s">
        <v>435</v>
      </c>
      <c r="H108" s="16" t="s">
        <v>436</v>
      </c>
      <c r="I108" s="17">
        <v>2400</v>
      </c>
      <c r="J108" s="17">
        <v>3800</v>
      </c>
      <c r="K108" s="16" t="s">
        <v>475</v>
      </c>
      <c r="L108" s="16" t="s">
        <v>438</v>
      </c>
      <c r="M108" s="16" t="s">
        <v>446</v>
      </c>
    </row>
    <row r="109" spans="1:13" ht="40" customHeight="1" x14ac:dyDescent="0.35">
      <c r="A109" s="16">
        <v>107</v>
      </c>
      <c r="B109" s="16">
        <v>2</v>
      </c>
      <c r="C109" s="16" t="s">
        <v>117</v>
      </c>
      <c r="D109" s="16" t="s">
        <v>443</v>
      </c>
      <c r="E109" s="16" t="s">
        <v>474</v>
      </c>
      <c r="F109" s="16" t="s">
        <v>18</v>
      </c>
      <c r="G109" s="16" t="s">
        <v>435</v>
      </c>
      <c r="H109" s="16" t="s">
        <v>436</v>
      </c>
      <c r="I109" s="17">
        <v>800</v>
      </c>
      <c r="J109" s="17">
        <v>1200</v>
      </c>
      <c r="K109" s="16" t="s">
        <v>477</v>
      </c>
      <c r="L109" s="16" t="s">
        <v>438</v>
      </c>
      <c r="M109" s="16" t="s">
        <v>19</v>
      </c>
    </row>
    <row r="110" spans="1:13" ht="40" customHeight="1" x14ac:dyDescent="0.35">
      <c r="A110" s="16">
        <v>108</v>
      </c>
      <c r="B110" s="16">
        <v>6</v>
      </c>
      <c r="C110" s="16" t="s">
        <v>118</v>
      </c>
      <c r="D110" s="16" t="s">
        <v>439</v>
      </c>
      <c r="E110" s="16" t="s">
        <v>474</v>
      </c>
      <c r="F110" s="16" t="s">
        <v>18</v>
      </c>
      <c r="G110" s="16" t="s">
        <v>435</v>
      </c>
      <c r="H110" s="16" t="s">
        <v>436</v>
      </c>
      <c r="I110" s="17">
        <v>2400</v>
      </c>
      <c r="J110" s="17">
        <v>3800</v>
      </c>
      <c r="K110" s="16" t="s">
        <v>475</v>
      </c>
      <c r="L110" s="16" t="s">
        <v>438</v>
      </c>
      <c r="M110" s="16" t="s">
        <v>446</v>
      </c>
    </row>
    <row r="111" spans="1:13" ht="40" customHeight="1" x14ac:dyDescent="0.35">
      <c r="A111" s="16">
        <v>109</v>
      </c>
      <c r="B111" s="16">
        <v>6</v>
      </c>
      <c r="C111" s="16" t="s">
        <v>119</v>
      </c>
      <c r="D111" s="16" t="s">
        <v>441</v>
      </c>
      <c r="E111" s="16" t="s">
        <v>474</v>
      </c>
      <c r="F111" s="16" t="s">
        <v>18</v>
      </c>
      <c r="G111" s="16" t="s">
        <v>435</v>
      </c>
      <c r="H111" s="16" t="s">
        <v>436</v>
      </c>
      <c r="I111" s="17">
        <v>2800</v>
      </c>
      <c r="J111" s="17">
        <v>4200</v>
      </c>
      <c r="K111" s="16" t="s">
        <v>475</v>
      </c>
      <c r="L111" s="16" t="s">
        <v>438</v>
      </c>
      <c r="M111" s="16" t="s">
        <v>446</v>
      </c>
    </row>
    <row r="112" spans="1:13" ht="40" customHeight="1" x14ac:dyDescent="0.35">
      <c r="A112" s="16">
        <v>110</v>
      </c>
      <c r="B112" s="16">
        <v>6</v>
      </c>
      <c r="C112" s="16" t="s">
        <v>120</v>
      </c>
      <c r="D112" s="16" t="s">
        <v>439</v>
      </c>
      <c r="E112" s="16" t="s">
        <v>478</v>
      </c>
      <c r="F112" s="16" t="s">
        <v>18</v>
      </c>
      <c r="G112" s="16" t="s">
        <v>435</v>
      </c>
      <c r="H112" s="16" t="s">
        <v>436</v>
      </c>
      <c r="I112" s="17">
        <v>500</v>
      </c>
      <c r="J112" s="17">
        <v>750</v>
      </c>
      <c r="K112" s="16" t="s">
        <v>19</v>
      </c>
      <c r="L112" s="16" t="s">
        <v>438</v>
      </c>
      <c r="M112" s="16" t="s">
        <v>19</v>
      </c>
    </row>
    <row r="113" spans="1:13" ht="68.5" customHeight="1" x14ac:dyDescent="0.35">
      <c r="A113" s="16">
        <v>111</v>
      </c>
      <c r="B113" s="16">
        <v>12</v>
      </c>
      <c r="C113" s="16" t="s">
        <v>121</v>
      </c>
      <c r="D113" s="16" t="s">
        <v>441</v>
      </c>
      <c r="E113" s="16" t="s">
        <v>478</v>
      </c>
      <c r="F113" s="16" t="s">
        <v>18</v>
      </c>
      <c r="G113" s="16" t="s">
        <v>435</v>
      </c>
      <c r="H113" s="16" t="s">
        <v>436</v>
      </c>
      <c r="I113" s="17">
        <v>1100</v>
      </c>
      <c r="J113" s="17">
        <v>1600</v>
      </c>
      <c r="K113" s="16" t="s">
        <v>469</v>
      </c>
      <c r="L113" s="16" t="s">
        <v>438</v>
      </c>
      <c r="M113" s="16" t="s">
        <v>452</v>
      </c>
    </row>
    <row r="114" spans="1:13" ht="40" customHeight="1" x14ac:dyDescent="0.35">
      <c r="A114" s="16">
        <v>112</v>
      </c>
      <c r="B114" s="16">
        <v>12</v>
      </c>
      <c r="C114" s="16" t="s">
        <v>122</v>
      </c>
      <c r="D114" s="16" t="s">
        <v>455</v>
      </c>
      <c r="E114" s="16" t="s">
        <v>478</v>
      </c>
      <c r="F114" s="16" t="s">
        <v>18</v>
      </c>
      <c r="G114" s="16" t="s">
        <v>435</v>
      </c>
      <c r="H114" s="16" t="s">
        <v>436</v>
      </c>
      <c r="I114" s="17">
        <v>900</v>
      </c>
      <c r="J114" s="17">
        <v>1300</v>
      </c>
      <c r="K114" s="16" t="s">
        <v>469</v>
      </c>
      <c r="L114" s="16" t="s">
        <v>438</v>
      </c>
      <c r="M114" s="16" t="s">
        <v>452</v>
      </c>
    </row>
    <row r="115" spans="1:13" ht="40" customHeight="1" x14ac:dyDescent="0.35">
      <c r="A115" s="16">
        <v>113</v>
      </c>
      <c r="B115" s="16">
        <v>12</v>
      </c>
      <c r="C115" s="16" t="s">
        <v>123</v>
      </c>
      <c r="D115" s="16" t="s">
        <v>441</v>
      </c>
      <c r="E115" s="16" t="s">
        <v>478</v>
      </c>
      <c r="F115" s="16" t="s">
        <v>18</v>
      </c>
      <c r="G115" s="16" t="s">
        <v>435</v>
      </c>
      <c r="H115" s="16" t="s">
        <v>436</v>
      </c>
      <c r="I115" s="17">
        <v>1300</v>
      </c>
      <c r="J115" s="17">
        <v>1900</v>
      </c>
      <c r="K115" s="16" t="s">
        <v>469</v>
      </c>
      <c r="L115" s="16" t="s">
        <v>438</v>
      </c>
      <c r="M115" s="16" t="s">
        <v>452</v>
      </c>
    </row>
    <row r="116" spans="1:13" ht="40" customHeight="1" x14ac:dyDescent="0.35">
      <c r="A116" s="16">
        <v>114</v>
      </c>
      <c r="B116" s="16">
        <v>12</v>
      </c>
      <c r="C116" s="16" t="s">
        <v>124</v>
      </c>
      <c r="D116" s="16" t="s">
        <v>455</v>
      </c>
      <c r="E116" s="16" t="s">
        <v>478</v>
      </c>
      <c r="F116" s="16" t="s">
        <v>18</v>
      </c>
      <c r="G116" s="16" t="s">
        <v>435</v>
      </c>
      <c r="H116" s="16" t="s">
        <v>436</v>
      </c>
      <c r="I116" s="17">
        <v>1200</v>
      </c>
      <c r="J116" s="17">
        <v>1800</v>
      </c>
      <c r="K116" s="16" t="s">
        <v>479</v>
      </c>
      <c r="L116" s="16" t="s">
        <v>438</v>
      </c>
      <c r="M116" s="16" t="s">
        <v>19</v>
      </c>
    </row>
    <row r="117" spans="1:13" ht="40" customHeight="1" x14ac:dyDescent="0.35">
      <c r="A117" s="16">
        <v>115</v>
      </c>
      <c r="B117" s="16">
        <v>12</v>
      </c>
      <c r="C117" s="16" t="s">
        <v>125</v>
      </c>
      <c r="D117" s="16" t="s">
        <v>447</v>
      </c>
      <c r="E117" s="16" t="s">
        <v>478</v>
      </c>
      <c r="F117" s="16" t="s">
        <v>18</v>
      </c>
      <c r="G117" s="16" t="s">
        <v>435</v>
      </c>
      <c r="H117" s="16" t="s">
        <v>436</v>
      </c>
      <c r="I117" s="17">
        <v>1200</v>
      </c>
      <c r="J117" s="17">
        <v>1800</v>
      </c>
      <c r="K117" s="16" t="s">
        <v>480</v>
      </c>
      <c r="L117" s="16" t="s">
        <v>438</v>
      </c>
      <c r="M117" s="16" t="s">
        <v>446</v>
      </c>
    </row>
    <row r="118" spans="1:13" ht="40" customHeight="1" x14ac:dyDescent="0.35">
      <c r="A118" s="16">
        <v>116</v>
      </c>
      <c r="B118" s="16">
        <v>3</v>
      </c>
      <c r="C118" s="16" t="s">
        <v>125</v>
      </c>
      <c r="D118" s="16" t="s">
        <v>447</v>
      </c>
      <c r="E118" s="16" t="s">
        <v>478</v>
      </c>
      <c r="F118" s="16" t="s">
        <v>34</v>
      </c>
      <c r="G118" s="16" t="s">
        <v>435</v>
      </c>
      <c r="H118" s="16" t="s">
        <v>436</v>
      </c>
      <c r="I118" s="17">
        <v>650</v>
      </c>
      <c r="J118" s="17">
        <v>950</v>
      </c>
      <c r="K118" s="16" t="s">
        <v>475</v>
      </c>
      <c r="L118" s="16" t="s">
        <v>438</v>
      </c>
      <c r="M118" s="16" t="s">
        <v>446</v>
      </c>
    </row>
    <row r="119" spans="1:13" ht="40" customHeight="1" x14ac:dyDescent="0.35">
      <c r="A119" s="16">
        <v>117</v>
      </c>
      <c r="B119" s="16">
        <v>6</v>
      </c>
      <c r="C119" s="16" t="s">
        <v>126</v>
      </c>
      <c r="D119" s="16" t="s">
        <v>443</v>
      </c>
      <c r="E119" s="16" t="s">
        <v>478</v>
      </c>
      <c r="F119" s="16" t="s">
        <v>18</v>
      </c>
      <c r="G119" s="16" t="s">
        <v>435</v>
      </c>
      <c r="H119" s="16" t="s">
        <v>436</v>
      </c>
      <c r="I119" s="17">
        <v>750</v>
      </c>
      <c r="J119" s="17">
        <v>1100</v>
      </c>
      <c r="K119" s="16" t="s">
        <v>475</v>
      </c>
      <c r="L119" s="16" t="s">
        <v>438</v>
      </c>
      <c r="M119" s="16" t="s">
        <v>446</v>
      </c>
    </row>
    <row r="120" spans="1:13" ht="40" customHeight="1" x14ac:dyDescent="0.35">
      <c r="A120" s="16">
        <v>118</v>
      </c>
      <c r="B120" s="16">
        <v>12</v>
      </c>
      <c r="C120" s="16" t="s">
        <v>127</v>
      </c>
      <c r="D120" s="16" t="s">
        <v>439</v>
      </c>
      <c r="E120" s="16" t="s">
        <v>478</v>
      </c>
      <c r="F120" s="16" t="s">
        <v>18</v>
      </c>
      <c r="G120" s="16" t="s">
        <v>435</v>
      </c>
      <c r="H120" s="16" t="s">
        <v>436</v>
      </c>
      <c r="I120" s="17">
        <v>2200</v>
      </c>
      <c r="J120" s="17">
        <v>3200</v>
      </c>
      <c r="K120" s="16" t="s">
        <v>480</v>
      </c>
      <c r="L120" s="16" t="s">
        <v>438</v>
      </c>
      <c r="M120" s="16" t="s">
        <v>446</v>
      </c>
    </row>
    <row r="121" spans="1:13" ht="409" customHeight="1" x14ac:dyDescent="0.35">
      <c r="A121" s="16">
        <v>119</v>
      </c>
      <c r="B121" s="16">
        <v>12</v>
      </c>
      <c r="C121" s="16" t="s">
        <v>128</v>
      </c>
      <c r="D121" s="16" t="s">
        <v>441</v>
      </c>
      <c r="E121" s="16" t="s">
        <v>478</v>
      </c>
      <c r="F121" s="16" t="s">
        <v>18</v>
      </c>
      <c r="G121" s="16" t="s">
        <v>435</v>
      </c>
      <c r="H121" s="16" t="s">
        <v>436</v>
      </c>
      <c r="I121" s="17">
        <v>2400</v>
      </c>
      <c r="J121" s="17">
        <v>3600</v>
      </c>
      <c r="K121" s="16" t="s">
        <v>480</v>
      </c>
      <c r="L121" s="16" t="s">
        <v>438</v>
      </c>
      <c r="M121" s="16" t="s">
        <v>446</v>
      </c>
    </row>
    <row r="122" spans="1:13" ht="101" customHeight="1" x14ac:dyDescent="0.35">
      <c r="A122" s="16">
        <v>120</v>
      </c>
      <c r="B122" s="16">
        <v>3</v>
      </c>
      <c r="C122" s="16" t="s">
        <v>128</v>
      </c>
      <c r="D122" s="16" t="s">
        <v>441</v>
      </c>
      <c r="E122" s="16" t="s">
        <v>478</v>
      </c>
      <c r="F122" s="16" t="s">
        <v>34</v>
      </c>
      <c r="G122" s="16" t="s">
        <v>435</v>
      </c>
      <c r="H122" s="16" t="s">
        <v>436</v>
      </c>
      <c r="I122" s="17">
        <v>1300</v>
      </c>
      <c r="J122" s="17">
        <v>1900</v>
      </c>
      <c r="K122" s="16" t="s">
        <v>475</v>
      </c>
      <c r="L122" s="16" t="s">
        <v>438</v>
      </c>
      <c r="M122" s="16" t="s">
        <v>446</v>
      </c>
    </row>
    <row r="123" spans="1:13" ht="40" customHeight="1" x14ac:dyDescent="0.35">
      <c r="A123" s="16">
        <v>121</v>
      </c>
      <c r="B123" s="16">
        <v>12</v>
      </c>
      <c r="C123" s="16" t="s">
        <v>129</v>
      </c>
      <c r="D123" s="16" t="s">
        <v>455</v>
      </c>
      <c r="E123" s="16" t="s">
        <v>478</v>
      </c>
      <c r="F123" s="16" t="s">
        <v>18</v>
      </c>
      <c r="G123" s="16" t="s">
        <v>435</v>
      </c>
      <c r="H123" s="16" t="s">
        <v>436</v>
      </c>
      <c r="I123" s="17">
        <v>1800</v>
      </c>
      <c r="J123" s="17">
        <v>2800</v>
      </c>
      <c r="K123" s="16" t="s">
        <v>480</v>
      </c>
      <c r="L123" s="16" t="s">
        <v>438</v>
      </c>
      <c r="M123" s="16" t="s">
        <v>446</v>
      </c>
    </row>
    <row r="124" spans="1:13" ht="40" customHeight="1" x14ac:dyDescent="0.35">
      <c r="A124" s="16">
        <v>122</v>
      </c>
      <c r="B124" s="16">
        <v>3</v>
      </c>
      <c r="C124" s="16" t="s">
        <v>129</v>
      </c>
      <c r="D124" s="16" t="s">
        <v>455</v>
      </c>
      <c r="E124" s="16" t="s">
        <v>478</v>
      </c>
      <c r="F124" s="16" t="s">
        <v>34</v>
      </c>
      <c r="G124" s="16" t="s">
        <v>435</v>
      </c>
      <c r="H124" s="16" t="s">
        <v>436</v>
      </c>
      <c r="I124" s="17">
        <v>1000</v>
      </c>
      <c r="J124" s="17">
        <v>1500</v>
      </c>
      <c r="K124" s="16" t="s">
        <v>475</v>
      </c>
      <c r="L124" s="16" t="s">
        <v>438</v>
      </c>
      <c r="M124" s="16" t="s">
        <v>446</v>
      </c>
    </row>
    <row r="125" spans="1:13" ht="40" customHeight="1" x14ac:dyDescent="0.35">
      <c r="A125" s="16">
        <v>123</v>
      </c>
      <c r="B125" s="16">
        <v>12</v>
      </c>
      <c r="C125" s="16" t="s">
        <v>130</v>
      </c>
      <c r="D125" s="16" t="s">
        <v>455</v>
      </c>
      <c r="E125" s="16" t="s">
        <v>478</v>
      </c>
      <c r="F125" s="16" t="s">
        <v>18</v>
      </c>
      <c r="G125" s="16" t="s">
        <v>435</v>
      </c>
      <c r="H125" s="16" t="s">
        <v>436</v>
      </c>
      <c r="I125" s="17">
        <v>600</v>
      </c>
      <c r="J125" s="17">
        <v>900</v>
      </c>
      <c r="K125" s="16" t="s">
        <v>469</v>
      </c>
      <c r="L125" s="16" t="s">
        <v>438</v>
      </c>
      <c r="M125" s="16" t="s">
        <v>452</v>
      </c>
    </row>
    <row r="126" spans="1:13" ht="40" customHeight="1" x14ac:dyDescent="0.35">
      <c r="A126" s="16">
        <v>124</v>
      </c>
      <c r="B126" s="16">
        <v>1</v>
      </c>
      <c r="C126" s="16" t="s">
        <v>131</v>
      </c>
      <c r="D126" s="16" t="s">
        <v>443</v>
      </c>
      <c r="E126" s="16" t="s">
        <v>481</v>
      </c>
      <c r="F126" s="16" t="s">
        <v>34</v>
      </c>
      <c r="G126" s="16" t="s">
        <v>435</v>
      </c>
      <c r="H126" s="16" t="s">
        <v>436</v>
      </c>
      <c r="I126" s="17">
        <v>1200</v>
      </c>
      <c r="J126" s="17">
        <v>1800</v>
      </c>
      <c r="K126" s="16" t="s">
        <v>482</v>
      </c>
      <c r="L126" s="16" t="s">
        <v>438</v>
      </c>
      <c r="M126" s="16" t="s">
        <v>19</v>
      </c>
    </row>
    <row r="127" spans="1:13" ht="40" customHeight="1" x14ac:dyDescent="0.35">
      <c r="A127" s="16">
        <v>125</v>
      </c>
      <c r="B127" s="16">
        <v>2</v>
      </c>
      <c r="C127" s="16" t="s">
        <v>132</v>
      </c>
      <c r="D127" s="16" t="s">
        <v>441</v>
      </c>
      <c r="E127" s="16" t="s">
        <v>481</v>
      </c>
      <c r="F127" s="16" t="s">
        <v>18</v>
      </c>
      <c r="G127" s="16" t="s">
        <v>435</v>
      </c>
      <c r="H127" s="16" t="s">
        <v>436</v>
      </c>
      <c r="I127" s="17">
        <v>1100</v>
      </c>
      <c r="J127" s="17">
        <v>1600</v>
      </c>
      <c r="K127" s="16" t="s">
        <v>19</v>
      </c>
      <c r="L127" s="16" t="s">
        <v>438</v>
      </c>
      <c r="M127" s="16" t="s">
        <v>19</v>
      </c>
    </row>
    <row r="128" spans="1:13" ht="40" customHeight="1" x14ac:dyDescent="0.35">
      <c r="A128" s="16">
        <v>126</v>
      </c>
      <c r="B128" s="16">
        <v>1</v>
      </c>
      <c r="C128" s="16" t="s">
        <v>132</v>
      </c>
      <c r="D128" s="16" t="s">
        <v>441</v>
      </c>
      <c r="E128" s="16" t="s">
        <v>481</v>
      </c>
      <c r="F128" s="16" t="s">
        <v>34</v>
      </c>
      <c r="G128" s="16" t="s">
        <v>435</v>
      </c>
      <c r="H128" s="16" t="s">
        <v>436</v>
      </c>
      <c r="I128" s="17">
        <v>1300</v>
      </c>
      <c r="J128" s="17">
        <v>1900</v>
      </c>
      <c r="K128" s="16" t="s">
        <v>458</v>
      </c>
      <c r="L128" s="16" t="s">
        <v>438</v>
      </c>
      <c r="M128" s="16" t="s">
        <v>19</v>
      </c>
    </row>
    <row r="129" spans="1:13" ht="40" customHeight="1" x14ac:dyDescent="0.35">
      <c r="A129" s="16">
        <v>127</v>
      </c>
      <c r="B129" s="16">
        <v>2</v>
      </c>
      <c r="C129" s="16" t="s">
        <v>133</v>
      </c>
      <c r="D129" s="16" t="s">
        <v>455</v>
      </c>
      <c r="E129" s="16" t="s">
        <v>481</v>
      </c>
      <c r="F129" s="16" t="s">
        <v>18</v>
      </c>
      <c r="G129" s="16" t="s">
        <v>435</v>
      </c>
      <c r="H129" s="16" t="s">
        <v>436</v>
      </c>
      <c r="I129" s="17">
        <v>800</v>
      </c>
      <c r="J129" s="17">
        <v>1300</v>
      </c>
      <c r="K129" s="16" t="s">
        <v>442</v>
      </c>
      <c r="L129" s="16" t="s">
        <v>438</v>
      </c>
      <c r="M129" s="16" t="s">
        <v>19</v>
      </c>
    </row>
    <row r="130" spans="1:13" ht="40" customHeight="1" x14ac:dyDescent="0.35">
      <c r="A130" s="16">
        <v>128</v>
      </c>
      <c r="B130" s="16">
        <v>1</v>
      </c>
      <c r="C130" s="16" t="s">
        <v>133</v>
      </c>
      <c r="D130" s="16" t="s">
        <v>455</v>
      </c>
      <c r="E130" s="16" t="s">
        <v>481</v>
      </c>
      <c r="F130" s="16" t="s">
        <v>34</v>
      </c>
      <c r="G130" s="16" t="s">
        <v>435</v>
      </c>
      <c r="H130" s="16" t="s">
        <v>436</v>
      </c>
      <c r="I130" s="17">
        <v>1000</v>
      </c>
      <c r="J130" s="17">
        <v>1500</v>
      </c>
      <c r="K130" s="16" t="s">
        <v>19</v>
      </c>
      <c r="L130" s="16" t="s">
        <v>438</v>
      </c>
      <c r="M130" s="16" t="s">
        <v>19</v>
      </c>
    </row>
    <row r="131" spans="1:13" ht="40" customHeight="1" x14ac:dyDescent="0.35">
      <c r="A131" s="16">
        <v>129</v>
      </c>
      <c r="B131" s="16">
        <v>6</v>
      </c>
      <c r="C131" s="16" t="s">
        <v>134</v>
      </c>
      <c r="D131" s="16" t="s">
        <v>463</v>
      </c>
      <c r="E131" s="16" t="s">
        <v>481</v>
      </c>
      <c r="F131" s="16" t="s">
        <v>18</v>
      </c>
      <c r="G131" s="16" t="s">
        <v>435</v>
      </c>
      <c r="H131" s="16" t="s">
        <v>436</v>
      </c>
      <c r="I131" s="17">
        <v>8000</v>
      </c>
      <c r="J131" s="17">
        <v>12000</v>
      </c>
      <c r="K131" s="16" t="s">
        <v>469</v>
      </c>
      <c r="L131" s="16" t="s">
        <v>438</v>
      </c>
      <c r="M131" s="16" t="s">
        <v>452</v>
      </c>
    </row>
    <row r="132" spans="1:13" ht="40" customHeight="1" x14ac:dyDescent="0.35">
      <c r="A132" s="16">
        <v>130</v>
      </c>
      <c r="B132" s="16">
        <v>2</v>
      </c>
      <c r="C132" s="16" t="s">
        <v>135</v>
      </c>
      <c r="D132" s="16" t="s">
        <v>433</v>
      </c>
      <c r="E132" s="16" t="s">
        <v>481</v>
      </c>
      <c r="F132" s="16" t="s">
        <v>18</v>
      </c>
      <c r="G132" s="16" t="s">
        <v>435</v>
      </c>
      <c r="H132" s="16" t="s">
        <v>436</v>
      </c>
      <c r="I132" s="17">
        <v>460</v>
      </c>
      <c r="J132" s="17">
        <v>700</v>
      </c>
      <c r="K132" s="16" t="s">
        <v>19</v>
      </c>
      <c r="L132" s="16" t="s">
        <v>438</v>
      </c>
      <c r="M132" s="16" t="s">
        <v>19</v>
      </c>
    </row>
    <row r="133" spans="1:13" ht="40" customHeight="1" x14ac:dyDescent="0.35">
      <c r="A133" s="16">
        <v>131</v>
      </c>
      <c r="B133" s="16">
        <v>3</v>
      </c>
      <c r="C133" s="16" t="s">
        <v>136</v>
      </c>
      <c r="D133" s="16" t="s">
        <v>447</v>
      </c>
      <c r="E133" s="16" t="s">
        <v>481</v>
      </c>
      <c r="F133" s="16" t="s">
        <v>18</v>
      </c>
      <c r="G133" s="16" t="s">
        <v>435</v>
      </c>
      <c r="H133" s="16" t="s">
        <v>436</v>
      </c>
      <c r="I133" s="17">
        <v>600</v>
      </c>
      <c r="J133" s="17">
        <v>900</v>
      </c>
      <c r="K133" s="16" t="s">
        <v>19</v>
      </c>
      <c r="L133" s="16" t="s">
        <v>438</v>
      </c>
      <c r="M133" s="16" t="s">
        <v>19</v>
      </c>
    </row>
    <row r="134" spans="1:13" ht="40" customHeight="1" x14ac:dyDescent="0.35">
      <c r="A134" s="16">
        <v>132</v>
      </c>
      <c r="B134" s="16">
        <v>2</v>
      </c>
      <c r="C134" s="16" t="s">
        <v>137</v>
      </c>
      <c r="D134" s="16" t="s">
        <v>433</v>
      </c>
      <c r="E134" s="16" t="s">
        <v>481</v>
      </c>
      <c r="F134" s="16" t="s">
        <v>18</v>
      </c>
      <c r="G134" s="16" t="s">
        <v>435</v>
      </c>
      <c r="H134" s="16" t="s">
        <v>436</v>
      </c>
      <c r="I134" s="17">
        <v>420</v>
      </c>
      <c r="J134" s="17">
        <v>650</v>
      </c>
      <c r="K134" s="16" t="s">
        <v>457</v>
      </c>
      <c r="L134" s="16" t="s">
        <v>438</v>
      </c>
      <c r="M134" s="16" t="s">
        <v>19</v>
      </c>
    </row>
    <row r="135" spans="1:13" ht="40" customHeight="1" x14ac:dyDescent="0.35">
      <c r="A135" s="16">
        <v>133</v>
      </c>
      <c r="B135" s="16">
        <v>6</v>
      </c>
      <c r="C135" s="16" t="s">
        <v>138</v>
      </c>
      <c r="D135" s="16" t="s">
        <v>465</v>
      </c>
      <c r="E135" s="16" t="s">
        <v>481</v>
      </c>
      <c r="F135" s="16" t="s">
        <v>18</v>
      </c>
      <c r="G135" s="16" t="s">
        <v>435</v>
      </c>
      <c r="H135" s="16" t="s">
        <v>436</v>
      </c>
      <c r="I135" s="17">
        <v>1600</v>
      </c>
      <c r="J135" s="17">
        <v>2400</v>
      </c>
      <c r="K135" s="16" t="s">
        <v>469</v>
      </c>
      <c r="L135" s="16" t="s">
        <v>438</v>
      </c>
      <c r="M135" s="16" t="s">
        <v>452</v>
      </c>
    </row>
    <row r="136" spans="1:13" ht="40" customHeight="1" x14ac:dyDescent="0.35">
      <c r="A136" s="16">
        <v>134</v>
      </c>
      <c r="B136" s="16">
        <v>5</v>
      </c>
      <c r="C136" s="16" t="s">
        <v>139</v>
      </c>
      <c r="D136" s="16" t="s">
        <v>447</v>
      </c>
      <c r="E136" s="16" t="s">
        <v>481</v>
      </c>
      <c r="F136" s="16" t="s">
        <v>18</v>
      </c>
      <c r="G136" s="16" t="s">
        <v>435</v>
      </c>
      <c r="H136" s="16" t="s">
        <v>436</v>
      </c>
      <c r="I136" s="17">
        <v>1300</v>
      </c>
      <c r="J136" s="17">
        <v>2000</v>
      </c>
      <c r="K136" s="16" t="s">
        <v>483</v>
      </c>
      <c r="L136" s="16" t="s">
        <v>438</v>
      </c>
      <c r="M136" s="16" t="s">
        <v>19</v>
      </c>
    </row>
    <row r="137" spans="1:13" ht="40" customHeight="1" x14ac:dyDescent="0.35">
      <c r="A137" s="16">
        <v>135</v>
      </c>
      <c r="B137" s="16">
        <v>6</v>
      </c>
      <c r="C137" s="16" t="s">
        <v>140</v>
      </c>
      <c r="D137" s="16" t="s">
        <v>443</v>
      </c>
      <c r="E137" s="16" t="s">
        <v>481</v>
      </c>
      <c r="F137" s="16" t="s">
        <v>18</v>
      </c>
      <c r="G137" s="16" t="s">
        <v>435</v>
      </c>
      <c r="H137" s="16" t="s">
        <v>436</v>
      </c>
      <c r="I137" s="17">
        <v>1900</v>
      </c>
      <c r="J137" s="17">
        <v>2800</v>
      </c>
      <c r="K137" s="16" t="s">
        <v>469</v>
      </c>
      <c r="L137" s="16" t="s">
        <v>438</v>
      </c>
      <c r="M137" s="16" t="s">
        <v>452</v>
      </c>
    </row>
    <row r="138" spans="1:13" ht="40" customHeight="1" x14ac:dyDescent="0.35">
      <c r="A138" s="16">
        <v>136</v>
      </c>
      <c r="B138" s="16">
        <v>2</v>
      </c>
      <c r="C138" s="16" t="s">
        <v>141</v>
      </c>
      <c r="D138" s="16" t="s">
        <v>441</v>
      </c>
      <c r="E138" s="16" t="s">
        <v>481</v>
      </c>
      <c r="F138" s="16" t="s">
        <v>18</v>
      </c>
      <c r="G138" s="16" t="s">
        <v>435</v>
      </c>
      <c r="H138" s="16" t="s">
        <v>436</v>
      </c>
      <c r="I138" s="17">
        <v>800</v>
      </c>
      <c r="J138" s="17">
        <v>1200</v>
      </c>
      <c r="K138" s="16" t="s">
        <v>442</v>
      </c>
      <c r="L138" s="16" t="s">
        <v>438</v>
      </c>
      <c r="M138" s="16" t="s">
        <v>19</v>
      </c>
    </row>
    <row r="139" spans="1:13" ht="40" customHeight="1" x14ac:dyDescent="0.35">
      <c r="A139" s="16">
        <v>137</v>
      </c>
      <c r="B139" s="16">
        <v>2</v>
      </c>
      <c r="C139" s="16" t="s">
        <v>142</v>
      </c>
      <c r="D139" s="16" t="s">
        <v>455</v>
      </c>
      <c r="E139" s="16" t="s">
        <v>481</v>
      </c>
      <c r="F139" s="16" t="s">
        <v>18</v>
      </c>
      <c r="G139" s="16" t="s">
        <v>435</v>
      </c>
      <c r="H139" s="16" t="s">
        <v>436</v>
      </c>
      <c r="I139" s="17">
        <v>700</v>
      </c>
      <c r="J139" s="17">
        <v>1000</v>
      </c>
      <c r="K139" s="16" t="s">
        <v>19</v>
      </c>
      <c r="L139" s="16" t="s">
        <v>438</v>
      </c>
      <c r="M139" s="16" t="s">
        <v>19</v>
      </c>
    </row>
    <row r="140" spans="1:13" ht="40" customHeight="1" x14ac:dyDescent="0.35">
      <c r="A140" s="16">
        <v>138</v>
      </c>
      <c r="B140" s="16">
        <v>6</v>
      </c>
      <c r="C140" s="16" t="s">
        <v>143</v>
      </c>
      <c r="D140" s="16" t="s">
        <v>433</v>
      </c>
      <c r="E140" s="16" t="s">
        <v>481</v>
      </c>
      <c r="F140" s="16" t="s">
        <v>18</v>
      </c>
      <c r="G140" s="16" t="s">
        <v>435</v>
      </c>
      <c r="H140" s="16" t="s">
        <v>436</v>
      </c>
      <c r="I140" s="17">
        <v>2400</v>
      </c>
      <c r="J140" s="17">
        <v>3600</v>
      </c>
      <c r="K140" s="16" t="s">
        <v>469</v>
      </c>
      <c r="L140" s="16" t="s">
        <v>438</v>
      </c>
      <c r="M140" s="16" t="s">
        <v>452</v>
      </c>
    </row>
    <row r="141" spans="1:13" ht="40" customHeight="1" x14ac:dyDescent="0.35">
      <c r="A141" s="16">
        <v>139</v>
      </c>
      <c r="B141" s="16">
        <v>6</v>
      </c>
      <c r="C141" s="16" t="s">
        <v>144</v>
      </c>
      <c r="D141" s="16" t="s">
        <v>443</v>
      </c>
      <c r="E141" s="16" t="s">
        <v>481</v>
      </c>
      <c r="F141" s="16" t="s">
        <v>18</v>
      </c>
      <c r="G141" s="16" t="s">
        <v>435</v>
      </c>
      <c r="H141" s="16" t="s">
        <v>436</v>
      </c>
      <c r="I141" s="17">
        <v>2000</v>
      </c>
      <c r="J141" s="17">
        <v>3000</v>
      </c>
      <c r="K141" s="16" t="s">
        <v>469</v>
      </c>
      <c r="L141" s="16" t="s">
        <v>438</v>
      </c>
      <c r="M141" s="16" t="s">
        <v>452</v>
      </c>
    </row>
    <row r="142" spans="1:13" ht="40" customHeight="1" x14ac:dyDescent="0.35">
      <c r="A142" s="16">
        <v>140</v>
      </c>
      <c r="B142" s="16">
        <v>2</v>
      </c>
      <c r="C142" s="16" t="s">
        <v>145</v>
      </c>
      <c r="D142" s="16" t="s">
        <v>441</v>
      </c>
      <c r="E142" s="16" t="s">
        <v>481</v>
      </c>
      <c r="F142" s="16" t="s">
        <v>18</v>
      </c>
      <c r="G142" s="16" t="s">
        <v>435</v>
      </c>
      <c r="H142" s="16" t="s">
        <v>436</v>
      </c>
      <c r="I142" s="17">
        <v>800</v>
      </c>
      <c r="J142" s="17">
        <v>1200</v>
      </c>
      <c r="K142" s="16" t="s">
        <v>19</v>
      </c>
      <c r="L142" s="16" t="s">
        <v>438</v>
      </c>
      <c r="M142" s="16" t="s">
        <v>19</v>
      </c>
    </row>
    <row r="143" spans="1:13" ht="40" customHeight="1" x14ac:dyDescent="0.35">
      <c r="A143" s="16">
        <v>141</v>
      </c>
      <c r="B143" s="16">
        <v>2</v>
      </c>
      <c r="C143" s="16" t="s">
        <v>146</v>
      </c>
      <c r="D143" s="16" t="s">
        <v>455</v>
      </c>
      <c r="E143" s="16" t="s">
        <v>481</v>
      </c>
      <c r="F143" s="16" t="s">
        <v>18</v>
      </c>
      <c r="G143" s="16" t="s">
        <v>435</v>
      </c>
      <c r="H143" s="16" t="s">
        <v>436</v>
      </c>
      <c r="I143" s="17">
        <v>700</v>
      </c>
      <c r="J143" s="17">
        <v>1000</v>
      </c>
      <c r="K143" s="16" t="s">
        <v>19</v>
      </c>
      <c r="L143" s="16" t="s">
        <v>438</v>
      </c>
      <c r="M143" s="16" t="s">
        <v>19</v>
      </c>
    </row>
    <row r="144" spans="1:13" ht="40" customHeight="1" x14ac:dyDescent="0.35">
      <c r="A144" s="16">
        <v>142</v>
      </c>
      <c r="B144" s="16">
        <v>2</v>
      </c>
      <c r="C144" s="16" t="s">
        <v>147</v>
      </c>
      <c r="D144" s="16" t="s">
        <v>441</v>
      </c>
      <c r="E144" s="16" t="s">
        <v>481</v>
      </c>
      <c r="F144" s="16" t="s">
        <v>18</v>
      </c>
      <c r="G144" s="16" t="s">
        <v>435</v>
      </c>
      <c r="H144" s="16" t="s">
        <v>436</v>
      </c>
      <c r="I144" s="17">
        <v>200</v>
      </c>
      <c r="J144" s="17">
        <v>300</v>
      </c>
      <c r="K144" s="16" t="s">
        <v>19</v>
      </c>
      <c r="L144" s="16" t="s">
        <v>438</v>
      </c>
      <c r="M144" s="16" t="s">
        <v>19</v>
      </c>
    </row>
    <row r="145" spans="1:13" ht="40" customHeight="1" x14ac:dyDescent="0.35">
      <c r="A145" s="16">
        <v>143</v>
      </c>
      <c r="B145" s="16">
        <v>2</v>
      </c>
      <c r="C145" s="16" t="s">
        <v>148</v>
      </c>
      <c r="D145" s="16" t="s">
        <v>455</v>
      </c>
      <c r="E145" s="16" t="s">
        <v>481</v>
      </c>
      <c r="F145" s="16" t="s">
        <v>18</v>
      </c>
      <c r="G145" s="16" t="s">
        <v>435</v>
      </c>
      <c r="H145" s="16" t="s">
        <v>436</v>
      </c>
      <c r="I145" s="17">
        <v>260</v>
      </c>
      <c r="J145" s="17">
        <v>400</v>
      </c>
      <c r="K145" s="16" t="s">
        <v>19</v>
      </c>
      <c r="L145" s="16" t="s">
        <v>438</v>
      </c>
      <c r="M145" s="16" t="s">
        <v>19</v>
      </c>
    </row>
    <row r="146" spans="1:13" ht="40" customHeight="1" x14ac:dyDescent="0.35">
      <c r="A146" s="16">
        <v>144</v>
      </c>
      <c r="B146" s="16">
        <v>3</v>
      </c>
      <c r="C146" s="16" t="s">
        <v>149</v>
      </c>
      <c r="D146" s="16" t="s">
        <v>439</v>
      </c>
      <c r="E146" s="16" t="s">
        <v>481</v>
      </c>
      <c r="F146" s="16" t="s">
        <v>18</v>
      </c>
      <c r="G146" s="16" t="s">
        <v>435</v>
      </c>
      <c r="H146" s="16" t="s">
        <v>436</v>
      </c>
      <c r="I146" s="17">
        <v>200</v>
      </c>
      <c r="J146" s="17">
        <v>300</v>
      </c>
      <c r="K146" s="16" t="s">
        <v>19</v>
      </c>
      <c r="L146" s="16" t="s">
        <v>438</v>
      </c>
      <c r="M146" s="16" t="s">
        <v>19</v>
      </c>
    </row>
    <row r="147" spans="1:13" ht="40" customHeight="1" x14ac:dyDescent="0.35">
      <c r="A147" s="16">
        <v>145</v>
      </c>
      <c r="B147" s="16">
        <v>3</v>
      </c>
      <c r="C147" s="16" t="s">
        <v>150</v>
      </c>
      <c r="D147" s="16" t="s">
        <v>441</v>
      </c>
      <c r="E147" s="16" t="s">
        <v>481</v>
      </c>
      <c r="F147" s="16" t="s">
        <v>18</v>
      </c>
      <c r="G147" s="16" t="s">
        <v>435</v>
      </c>
      <c r="H147" s="16" t="s">
        <v>436</v>
      </c>
      <c r="I147" s="17">
        <v>240</v>
      </c>
      <c r="J147" s="17">
        <v>380</v>
      </c>
      <c r="K147" s="16" t="s">
        <v>19</v>
      </c>
      <c r="L147" s="16" t="s">
        <v>438</v>
      </c>
      <c r="M147" s="16" t="s">
        <v>19</v>
      </c>
    </row>
    <row r="148" spans="1:13" ht="40" customHeight="1" x14ac:dyDescent="0.35">
      <c r="A148" s="16">
        <v>146</v>
      </c>
      <c r="B148" s="16">
        <v>2</v>
      </c>
      <c r="C148" s="16" t="s">
        <v>151</v>
      </c>
      <c r="D148" s="16" t="s">
        <v>455</v>
      </c>
      <c r="E148" s="16" t="s">
        <v>481</v>
      </c>
      <c r="F148" s="16" t="s">
        <v>18</v>
      </c>
      <c r="G148" s="16" t="s">
        <v>435</v>
      </c>
      <c r="H148" s="16" t="s">
        <v>436</v>
      </c>
      <c r="I148" s="17">
        <v>120</v>
      </c>
      <c r="J148" s="17">
        <v>200</v>
      </c>
      <c r="K148" s="16" t="s">
        <v>19</v>
      </c>
      <c r="L148" s="16" t="s">
        <v>438</v>
      </c>
      <c r="M148" s="16" t="s">
        <v>19</v>
      </c>
    </row>
    <row r="149" spans="1:13" ht="40" customHeight="1" x14ac:dyDescent="0.35">
      <c r="A149" s="16">
        <v>147</v>
      </c>
      <c r="B149" s="16">
        <v>4</v>
      </c>
      <c r="C149" s="16" t="s">
        <v>152</v>
      </c>
      <c r="D149" s="16" t="s">
        <v>465</v>
      </c>
      <c r="E149" s="16" t="s">
        <v>484</v>
      </c>
      <c r="F149" s="16" t="s">
        <v>18</v>
      </c>
      <c r="G149" s="16" t="s">
        <v>435</v>
      </c>
      <c r="H149" s="16" t="s">
        <v>436</v>
      </c>
      <c r="I149" s="17">
        <v>460</v>
      </c>
      <c r="J149" s="17">
        <v>700</v>
      </c>
      <c r="K149" s="16" t="s">
        <v>442</v>
      </c>
      <c r="L149" s="16" t="s">
        <v>438</v>
      </c>
      <c r="M149" s="16" t="s">
        <v>19</v>
      </c>
    </row>
    <row r="150" spans="1:13" ht="40" customHeight="1" x14ac:dyDescent="0.35">
      <c r="A150" s="16">
        <v>148</v>
      </c>
      <c r="B150" s="16">
        <v>3</v>
      </c>
      <c r="C150" s="16" t="s">
        <v>153</v>
      </c>
      <c r="D150" s="16" t="s">
        <v>447</v>
      </c>
      <c r="E150" s="16" t="s">
        <v>484</v>
      </c>
      <c r="F150" s="16" t="s">
        <v>18</v>
      </c>
      <c r="G150" s="16" t="s">
        <v>435</v>
      </c>
      <c r="H150" s="16" t="s">
        <v>436</v>
      </c>
      <c r="I150" s="17">
        <v>420</v>
      </c>
      <c r="J150" s="17">
        <v>650</v>
      </c>
      <c r="K150" s="16" t="s">
        <v>19</v>
      </c>
      <c r="L150" s="16" t="s">
        <v>438</v>
      </c>
      <c r="M150" s="16" t="s">
        <v>19</v>
      </c>
    </row>
    <row r="151" spans="1:13" ht="40" customHeight="1" x14ac:dyDescent="0.35">
      <c r="A151" s="16">
        <v>149</v>
      </c>
      <c r="B151" s="16">
        <v>4</v>
      </c>
      <c r="C151" s="16" t="s">
        <v>154</v>
      </c>
      <c r="D151" s="16" t="s">
        <v>465</v>
      </c>
      <c r="E151" s="16" t="s">
        <v>484</v>
      </c>
      <c r="F151" s="16" t="s">
        <v>18</v>
      </c>
      <c r="G151" s="16" t="s">
        <v>435</v>
      </c>
      <c r="H151" s="16" t="s">
        <v>436</v>
      </c>
      <c r="I151" s="17">
        <v>650</v>
      </c>
      <c r="J151" s="17">
        <v>1000</v>
      </c>
      <c r="K151" s="16" t="s">
        <v>19</v>
      </c>
      <c r="L151" s="16" t="s">
        <v>438</v>
      </c>
      <c r="M151" s="16" t="s">
        <v>19</v>
      </c>
    </row>
    <row r="152" spans="1:13" ht="40" customHeight="1" x14ac:dyDescent="0.35">
      <c r="A152" s="16">
        <v>150</v>
      </c>
      <c r="B152" s="16">
        <v>3</v>
      </c>
      <c r="C152" s="16" t="s">
        <v>155</v>
      </c>
      <c r="D152" s="16" t="s">
        <v>447</v>
      </c>
      <c r="E152" s="16" t="s">
        <v>484</v>
      </c>
      <c r="F152" s="16" t="s">
        <v>18</v>
      </c>
      <c r="G152" s="16" t="s">
        <v>435</v>
      </c>
      <c r="H152" s="16" t="s">
        <v>436</v>
      </c>
      <c r="I152" s="17">
        <v>500</v>
      </c>
      <c r="J152" s="17">
        <v>750</v>
      </c>
      <c r="K152" s="16" t="s">
        <v>19</v>
      </c>
      <c r="L152" s="16" t="s">
        <v>438</v>
      </c>
      <c r="M152" s="16" t="s">
        <v>19</v>
      </c>
    </row>
    <row r="153" spans="1:13" ht="40" customHeight="1" x14ac:dyDescent="0.35">
      <c r="A153" s="16">
        <v>151</v>
      </c>
      <c r="B153" s="16">
        <v>4</v>
      </c>
      <c r="C153" s="16" t="s">
        <v>156</v>
      </c>
      <c r="D153" s="16" t="s">
        <v>465</v>
      </c>
      <c r="E153" s="16" t="s">
        <v>484</v>
      </c>
      <c r="F153" s="16" t="s">
        <v>18</v>
      </c>
      <c r="G153" s="16" t="s">
        <v>435</v>
      </c>
      <c r="H153" s="16" t="s">
        <v>436</v>
      </c>
      <c r="I153" s="17">
        <v>650</v>
      </c>
      <c r="J153" s="17">
        <v>1000</v>
      </c>
      <c r="K153" s="16" t="s">
        <v>19</v>
      </c>
      <c r="L153" s="16" t="s">
        <v>438</v>
      </c>
      <c r="M153" s="16" t="s">
        <v>19</v>
      </c>
    </row>
    <row r="154" spans="1:13" ht="40" customHeight="1" x14ac:dyDescent="0.35">
      <c r="A154" s="16">
        <v>152</v>
      </c>
      <c r="B154" s="16">
        <v>3</v>
      </c>
      <c r="C154" s="16" t="s">
        <v>157</v>
      </c>
      <c r="D154" s="16" t="s">
        <v>447</v>
      </c>
      <c r="E154" s="16" t="s">
        <v>484</v>
      </c>
      <c r="F154" s="16" t="s">
        <v>18</v>
      </c>
      <c r="G154" s="16" t="s">
        <v>435</v>
      </c>
      <c r="H154" s="16" t="s">
        <v>436</v>
      </c>
      <c r="I154" s="17">
        <v>550</v>
      </c>
      <c r="J154" s="17">
        <v>800</v>
      </c>
      <c r="K154" s="16" t="s">
        <v>19</v>
      </c>
      <c r="L154" s="16" t="s">
        <v>438</v>
      </c>
      <c r="M154" s="16" t="s">
        <v>19</v>
      </c>
    </row>
    <row r="155" spans="1:13" ht="40" customHeight="1" x14ac:dyDescent="0.35">
      <c r="A155" s="16">
        <v>153</v>
      </c>
      <c r="B155" s="16">
        <v>6</v>
      </c>
      <c r="C155" s="16" t="s">
        <v>158</v>
      </c>
      <c r="D155" s="16" t="s">
        <v>447</v>
      </c>
      <c r="E155" s="16" t="s">
        <v>485</v>
      </c>
      <c r="F155" s="16" t="s">
        <v>18</v>
      </c>
      <c r="G155" s="16" t="s">
        <v>435</v>
      </c>
      <c r="H155" s="16" t="s">
        <v>436</v>
      </c>
      <c r="I155" s="17">
        <v>550</v>
      </c>
      <c r="J155" s="17">
        <v>800</v>
      </c>
      <c r="K155" s="16" t="s">
        <v>19</v>
      </c>
      <c r="L155" s="16" t="s">
        <v>438</v>
      </c>
      <c r="M155" s="16" t="s">
        <v>19</v>
      </c>
    </row>
    <row r="156" spans="1:13" ht="40" customHeight="1" x14ac:dyDescent="0.35">
      <c r="A156" s="16">
        <v>154</v>
      </c>
      <c r="B156" s="16">
        <v>12</v>
      </c>
      <c r="C156" s="16" t="s">
        <v>158</v>
      </c>
      <c r="D156" s="16" t="s">
        <v>447</v>
      </c>
      <c r="E156" s="16" t="s">
        <v>485</v>
      </c>
      <c r="F156" s="16" t="s">
        <v>18</v>
      </c>
      <c r="G156" s="16" t="s">
        <v>435</v>
      </c>
      <c r="H156" s="16" t="s">
        <v>436</v>
      </c>
      <c r="I156" s="17">
        <v>1100</v>
      </c>
      <c r="J156" s="17">
        <v>1600</v>
      </c>
      <c r="K156" s="16" t="s">
        <v>19</v>
      </c>
      <c r="L156" s="16" t="s">
        <v>438</v>
      </c>
      <c r="M156" s="16" t="s">
        <v>19</v>
      </c>
    </row>
    <row r="157" spans="1:13" ht="40" customHeight="1" x14ac:dyDescent="0.35">
      <c r="A157" s="16">
        <v>155</v>
      </c>
      <c r="B157" s="16">
        <v>6</v>
      </c>
      <c r="C157" s="16" t="s">
        <v>159</v>
      </c>
      <c r="D157" s="16" t="s">
        <v>443</v>
      </c>
      <c r="E157" s="16" t="s">
        <v>485</v>
      </c>
      <c r="F157" s="16" t="s">
        <v>18</v>
      </c>
      <c r="G157" s="16" t="s">
        <v>435</v>
      </c>
      <c r="H157" s="16" t="s">
        <v>436</v>
      </c>
      <c r="I157" s="17">
        <v>600</v>
      </c>
      <c r="J157" s="17">
        <v>900</v>
      </c>
      <c r="K157" s="16" t="s">
        <v>486</v>
      </c>
      <c r="L157" s="16" t="s">
        <v>438</v>
      </c>
      <c r="M157" s="16" t="s">
        <v>19</v>
      </c>
    </row>
    <row r="158" spans="1:13" ht="40" customHeight="1" x14ac:dyDescent="0.35">
      <c r="A158" s="16">
        <v>156</v>
      </c>
      <c r="B158" s="16">
        <v>6</v>
      </c>
      <c r="C158" s="16" t="s">
        <v>160</v>
      </c>
      <c r="D158" s="16" t="s">
        <v>443</v>
      </c>
      <c r="E158" s="16" t="s">
        <v>485</v>
      </c>
      <c r="F158" s="16" t="s">
        <v>18</v>
      </c>
      <c r="G158" s="16" t="s">
        <v>435</v>
      </c>
      <c r="H158" s="16" t="s">
        <v>436</v>
      </c>
      <c r="I158" s="17">
        <v>300</v>
      </c>
      <c r="J158" s="17">
        <v>460</v>
      </c>
      <c r="K158" s="16" t="s">
        <v>19</v>
      </c>
      <c r="L158" s="16" t="s">
        <v>438</v>
      </c>
      <c r="M158" s="16" t="s">
        <v>19</v>
      </c>
    </row>
    <row r="159" spans="1:13" ht="40" customHeight="1" x14ac:dyDescent="0.35">
      <c r="A159" s="16">
        <v>157</v>
      </c>
      <c r="B159" s="16">
        <v>1</v>
      </c>
      <c r="C159" s="16" t="s">
        <v>161</v>
      </c>
      <c r="D159" s="16" t="s">
        <v>465</v>
      </c>
      <c r="E159" s="16" t="s">
        <v>485</v>
      </c>
      <c r="F159" s="16" t="s">
        <v>18</v>
      </c>
      <c r="G159" s="16" t="s">
        <v>435</v>
      </c>
      <c r="H159" s="16" t="s">
        <v>436</v>
      </c>
      <c r="I159" s="17">
        <v>400</v>
      </c>
      <c r="J159" s="17">
        <v>600</v>
      </c>
      <c r="K159" s="16" t="s">
        <v>19</v>
      </c>
      <c r="L159" s="16" t="s">
        <v>438</v>
      </c>
      <c r="M159" s="16" t="s">
        <v>19</v>
      </c>
    </row>
    <row r="160" spans="1:13" ht="40" customHeight="1" x14ac:dyDescent="0.35">
      <c r="A160" s="16">
        <v>158</v>
      </c>
      <c r="B160" s="16">
        <v>4</v>
      </c>
      <c r="C160" s="16" t="s">
        <v>162</v>
      </c>
      <c r="D160" s="16" t="s">
        <v>465</v>
      </c>
      <c r="E160" s="16" t="s">
        <v>485</v>
      </c>
      <c r="F160" s="16" t="s">
        <v>18</v>
      </c>
      <c r="G160" s="16" t="s">
        <v>435</v>
      </c>
      <c r="H160" s="16" t="s">
        <v>436</v>
      </c>
      <c r="I160" s="17">
        <v>1600</v>
      </c>
      <c r="J160" s="17">
        <v>2400</v>
      </c>
      <c r="K160" s="16" t="s">
        <v>19</v>
      </c>
      <c r="L160" s="16" t="s">
        <v>438</v>
      </c>
      <c r="M160" s="16" t="s">
        <v>19</v>
      </c>
    </row>
    <row r="161" spans="1:13" ht="40" customHeight="1" x14ac:dyDescent="0.35">
      <c r="A161" s="16">
        <v>159</v>
      </c>
      <c r="B161" s="16">
        <v>3</v>
      </c>
      <c r="C161" s="16" t="s">
        <v>163</v>
      </c>
      <c r="D161" s="16" t="s">
        <v>433</v>
      </c>
      <c r="E161" s="16" t="s">
        <v>485</v>
      </c>
      <c r="F161" s="16" t="s">
        <v>18</v>
      </c>
      <c r="G161" s="16" t="s">
        <v>435</v>
      </c>
      <c r="H161" s="16" t="s">
        <v>436</v>
      </c>
      <c r="I161" s="17">
        <v>1200</v>
      </c>
      <c r="J161" s="17">
        <v>1800</v>
      </c>
      <c r="K161" s="16" t="s">
        <v>19</v>
      </c>
      <c r="L161" s="16" t="s">
        <v>438</v>
      </c>
      <c r="M161" s="16" t="s">
        <v>19</v>
      </c>
    </row>
    <row r="162" spans="1:13" ht="40" customHeight="1" x14ac:dyDescent="0.35">
      <c r="A162" s="16">
        <v>160</v>
      </c>
      <c r="B162" s="16">
        <v>3</v>
      </c>
      <c r="C162" s="16" t="s">
        <v>164</v>
      </c>
      <c r="D162" s="16" t="s">
        <v>447</v>
      </c>
      <c r="E162" s="16" t="s">
        <v>485</v>
      </c>
      <c r="F162" s="16" t="s">
        <v>18</v>
      </c>
      <c r="G162" s="16" t="s">
        <v>435</v>
      </c>
      <c r="H162" s="16" t="s">
        <v>436</v>
      </c>
      <c r="I162" s="17">
        <v>950</v>
      </c>
      <c r="J162" s="17">
        <v>1400</v>
      </c>
      <c r="K162" s="16" t="s">
        <v>19</v>
      </c>
      <c r="L162" s="16" t="s">
        <v>438</v>
      </c>
      <c r="M162" s="16" t="s">
        <v>19</v>
      </c>
    </row>
    <row r="163" spans="1:13" ht="40" customHeight="1" x14ac:dyDescent="0.35">
      <c r="A163" s="16">
        <v>161</v>
      </c>
      <c r="B163" s="16">
        <v>4</v>
      </c>
      <c r="C163" s="16" t="s">
        <v>165</v>
      </c>
      <c r="D163" s="16" t="s">
        <v>443</v>
      </c>
      <c r="E163" s="16" t="s">
        <v>485</v>
      </c>
      <c r="F163" s="16" t="s">
        <v>18</v>
      </c>
      <c r="G163" s="16" t="s">
        <v>435</v>
      </c>
      <c r="H163" s="16" t="s">
        <v>436</v>
      </c>
      <c r="I163" s="17">
        <v>1400</v>
      </c>
      <c r="J163" s="17">
        <v>2200</v>
      </c>
      <c r="K163" s="16" t="s">
        <v>19</v>
      </c>
      <c r="L163" s="16" t="s">
        <v>438</v>
      </c>
      <c r="M163" s="16" t="s">
        <v>19</v>
      </c>
    </row>
    <row r="164" spans="1:13" ht="46.5" customHeight="1" x14ac:dyDescent="0.35">
      <c r="A164" s="16">
        <v>162</v>
      </c>
      <c r="B164" s="16">
        <v>3</v>
      </c>
      <c r="C164" s="16" t="s">
        <v>166</v>
      </c>
      <c r="D164" s="16" t="s">
        <v>455</v>
      </c>
      <c r="E164" s="16" t="s">
        <v>487</v>
      </c>
      <c r="F164" s="16" t="s">
        <v>18</v>
      </c>
      <c r="G164" s="16" t="s">
        <v>435</v>
      </c>
      <c r="H164" s="16" t="s">
        <v>436</v>
      </c>
      <c r="I164" s="17">
        <v>140</v>
      </c>
      <c r="J164" s="17">
        <v>240</v>
      </c>
      <c r="K164" s="16" t="s">
        <v>19</v>
      </c>
      <c r="L164" s="16" t="s">
        <v>438</v>
      </c>
      <c r="M164" s="16" t="s">
        <v>19</v>
      </c>
    </row>
    <row r="165" spans="1:13" ht="65" customHeight="1" x14ac:dyDescent="0.35">
      <c r="A165" s="16">
        <v>163</v>
      </c>
      <c r="B165" s="16">
        <v>6</v>
      </c>
      <c r="C165" s="16" t="s">
        <v>167</v>
      </c>
      <c r="D165" s="16" t="s">
        <v>455</v>
      </c>
      <c r="E165" s="16" t="s">
        <v>487</v>
      </c>
      <c r="F165" s="16" t="s">
        <v>18</v>
      </c>
      <c r="G165" s="16" t="s">
        <v>435</v>
      </c>
      <c r="H165" s="16" t="s">
        <v>436</v>
      </c>
      <c r="I165" s="17">
        <v>1000</v>
      </c>
      <c r="J165" s="17">
        <v>1500</v>
      </c>
      <c r="K165" s="16" t="s">
        <v>19</v>
      </c>
      <c r="L165" s="16" t="s">
        <v>438</v>
      </c>
      <c r="M165" s="16" t="s">
        <v>19</v>
      </c>
    </row>
    <row r="166" spans="1:13" ht="40" customHeight="1" x14ac:dyDescent="0.35">
      <c r="A166" s="16">
        <v>164</v>
      </c>
      <c r="B166" s="16">
        <v>12</v>
      </c>
      <c r="C166" s="16" t="s">
        <v>168</v>
      </c>
      <c r="D166" s="16" t="s">
        <v>455</v>
      </c>
      <c r="E166" s="16" t="s">
        <v>487</v>
      </c>
      <c r="F166" s="16" t="s">
        <v>18</v>
      </c>
      <c r="G166" s="16" t="s">
        <v>435</v>
      </c>
      <c r="H166" s="16" t="s">
        <v>436</v>
      </c>
      <c r="I166" s="17">
        <v>800</v>
      </c>
      <c r="J166" s="17">
        <v>1200</v>
      </c>
      <c r="K166" s="16" t="s">
        <v>469</v>
      </c>
      <c r="L166" s="16" t="s">
        <v>438</v>
      </c>
      <c r="M166" s="16" t="s">
        <v>452</v>
      </c>
    </row>
    <row r="167" spans="1:13" ht="120" customHeight="1" x14ac:dyDescent="0.35">
      <c r="A167" s="16">
        <v>165</v>
      </c>
      <c r="B167" s="16">
        <v>6</v>
      </c>
      <c r="C167" s="16" t="s">
        <v>169</v>
      </c>
      <c r="D167" s="16" t="s">
        <v>455</v>
      </c>
      <c r="E167" s="16" t="s">
        <v>488</v>
      </c>
      <c r="F167" s="16" t="s">
        <v>18</v>
      </c>
      <c r="G167" s="16" t="s">
        <v>435</v>
      </c>
      <c r="H167" s="16" t="s">
        <v>436</v>
      </c>
      <c r="I167" s="17">
        <v>5500</v>
      </c>
      <c r="J167" s="17">
        <v>8500</v>
      </c>
      <c r="K167" s="16" t="s">
        <v>547</v>
      </c>
      <c r="L167" s="16" t="s">
        <v>438</v>
      </c>
      <c r="M167" s="16" t="s">
        <v>446</v>
      </c>
    </row>
    <row r="168" spans="1:13" ht="98.5" customHeight="1" x14ac:dyDescent="0.35">
      <c r="A168" s="16">
        <v>166</v>
      </c>
      <c r="B168" s="16">
        <v>6</v>
      </c>
      <c r="C168" s="16" t="s">
        <v>169</v>
      </c>
      <c r="D168" s="16" t="s">
        <v>455</v>
      </c>
      <c r="E168" s="16" t="s">
        <v>488</v>
      </c>
      <c r="F168" s="16" t="s">
        <v>18</v>
      </c>
      <c r="G168" s="16" t="s">
        <v>435</v>
      </c>
      <c r="H168" s="16" t="s">
        <v>436</v>
      </c>
      <c r="I168" s="17">
        <v>6500</v>
      </c>
      <c r="J168" s="17">
        <v>10000</v>
      </c>
      <c r="K168" s="16" t="s">
        <v>489</v>
      </c>
      <c r="L168" s="16" t="s">
        <v>438</v>
      </c>
      <c r="M168" s="16" t="s">
        <v>446</v>
      </c>
    </row>
    <row r="169" spans="1:13" ht="40" customHeight="1" x14ac:dyDescent="0.35">
      <c r="A169" s="16">
        <v>167</v>
      </c>
      <c r="B169" s="16">
        <v>3</v>
      </c>
      <c r="C169" s="16" t="s">
        <v>170</v>
      </c>
      <c r="D169" s="16" t="s">
        <v>441</v>
      </c>
      <c r="E169" s="16" t="s">
        <v>488</v>
      </c>
      <c r="F169" s="16" t="s">
        <v>18</v>
      </c>
      <c r="G169" s="16" t="s">
        <v>435</v>
      </c>
      <c r="H169" s="16" t="s">
        <v>436</v>
      </c>
      <c r="I169" s="17">
        <v>5500</v>
      </c>
      <c r="J169" s="17">
        <v>8000</v>
      </c>
      <c r="K169" s="16" t="s">
        <v>475</v>
      </c>
      <c r="L169" s="16" t="s">
        <v>438</v>
      </c>
      <c r="M169" s="16" t="s">
        <v>446</v>
      </c>
    </row>
    <row r="170" spans="1:13" ht="40" customHeight="1" x14ac:dyDescent="0.35">
      <c r="A170" s="16">
        <v>168</v>
      </c>
      <c r="B170" s="16">
        <v>6</v>
      </c>
      <c r="C170" s="16" t="s">
        <v>171</v>
      </c>
      <c r="D170" s="16" t="s">
        <v>447</v>
      </c>
      <c r="E170" s="16" t="s">
        <v>488</v>
      </c>
      <c r="F170" s="16" t="s">
        <v>18</v>
      </c>
      <c r="G170" s="16" t="s">
        <v>435</v>
      </c>
      <c r="H170" s="16" t="s">
        <v>436</v>
      </c>
      <c r="I170" s="17">
        <v>6000</v>
      </c>
      <c r="J170" s="17">
        <v>9000</v>
      </c>
      <c r="K170" s="16" t="s">
        <v>475</v>
      </c>
      <c r="L170" s="16" t="s">
        <v>438</v>
      </c>
      <c r="M170" s="16" t="s">
        <v>446</v>
      </c>
    </row>
    <row r="171" spans="1:13" ht="40" customHeight="1" x14ac:dyDescent="0.35">
      <c r="A171" s="16">
        <v>169</v>
      </c>
      <c r="B171" s="16">
        <v>3</v>
      </c>
      <c r="C171" s="16" t="s">
        <v>172</v>
      </c>
      <c r="D171" s="16" t="s">
        <v>447</v>
      </c>
      <c r="E171" s="16" t="s">
        <v>488</v>
      </c>
      <c r="F171" s="16" t="s">
        <v>18</v>
      </c>
      <c r="G171" s="16" t="s">
        <v>435</v>
      </c>
      <c r="H171" s="16" t="s">
        <v>436</v>
      </c>
      <c r="I171" s="17">
        <v>8000</v>
      </c>
      <c r="J171" s="17">
        <v>12000</v>
      </c>
      <c r="K171" s="16" t="s">
        <v>475</v>
      </c>
      <c r="L171" s="16" t="s">
        <v>438</v>
      </c>
      <c r="M171" s="16" t="s">
        <v>446</v>
      </c>
    </row>
    <row r="172" spans="1:13" ht="40" customHeight="1" x14ac:dyDescent="0.35">
      <c r="A172" s="16">
        <v>170</v>
      </c>
      <c r="B172" s="16">
        <v>3</v>
      </c>
      <c r="C172" s="16" t="s">
        <v>173</v>
      </c>
      <c r="D172" s="16" t="s">
        <v>443</v>
      </c>
      <c r="E172" s="16" t="s">
        <v>488</v>
      </c>
      <c r="F172" s="16" t="s">
        <v>18</v>
      </c>
      <c r="G172" s="16" t="s">
        <v>435</v>
      </c>
      <c r="H172" s="16" t="s">
        <v>436</v>
      </c>
      <c r="I172" s="17">
        <v>8500</v>
      </c>
      <c r="J172" s="17">
        <v>13000</v>
      </c>
      <c r="K172" s="16" t="s">
        <v>475</v>
      </c>
      <c r="L172" s="16" t="s">
        <v>438</v>
      </c>
      <c r="M172" s="16" t="s">
        <v>446</v>
      </c>
    </row>
    <row r="173" spans="1:13" ht="40" customHeight="1" x14ac:dyDescent="0.35">
      <c r="A173" s="16">
        <v>171</v>
      </c>
      <c r="B173" s="16">
        <v>3</v>
      </c>
      <c r="C173" s="16" t="s">
        <v>174</v>
      </c>
      <c r="D173" s="16" t="s">
        <v>439</v>
      </c>
      <c r="E173" s="16" t="s">
        <v>488</v>
      </c>
      <c r="F173" s="16" t="s">
        <v>18</v>
      </c>
      <c r="G173" s="16" t="s">
        <v>435</v>
      </c>
      <c r="H173" s="16" t="s">
        <v>436</v>
      </c>
      <c r="I173" s="17">
        <v>16000</v>
      </c>
      <c r="J173" s="17">
        <v>24000</v>
      </c>
      <c r="K173" s="16" t="s">
        <v>475</v>
      </c>
      <c r="L173" s="16" t="s">
        <v>438</v>
      </c>
      <c r="M173" s="16" t="s">
        <v>446</v>
      </c>
    </row>
    <row r="174" spans="1:13" ht="40" customHeight="1" x14ac:dyDescent="0.35">
      <c r="A174" s="16">
        <v>172</v>
      </c>
      <c r="B174" s="16">
        <v>3</v>
      </c>
      <c r="C174" s="16" t="s">
        <v>175</v>
      </c>
      <c r="D174" s="16" t="s">
        <v>441</v>
      </c>
      <c r="E174" s="16" t="s">
        <v>488</v>
      </c>
      <c r="F174" s="16" t="s">
        <v>18</v>
      </c>
      <c r="G174" s="16" t="s">
        <v>435</v>
      </c>
      <c r="H174" s="16" t="s">
        <v>436</v>
      </c>
      <c r="I174" s="17">
        <v>15000</v>
      </c>
      <c r="J174" s="17">
        <v>24000</v>
      </c>
      <c r="K174" s="16" t="s">
        <v>475</v>
      </c>
      <c r="L174" s="16" t="s">
        <v>438</v>
      </c>
      <c r="M174" s="16" t="s">
        <v>446</v>
      </c>
    </row>
    <row r="175" spans="1:13" ht="40" customHeight="1" x14ac:dyDescent="0.35">
      <c r="A175" s="16">
        <v>173</v>
      </c>
      <c r="B175" s="16">
        <v>6</v>
      </c>
      <c r="C175" s="16" t="s">
        <v>176</v>
      </c>
      <c r="D175" s="16" t="s">
        <v>441</v>
      </c>
      <c r="E175" s="16" t="s">
        <v>488</v>
      </c>
      <c r="F175" s="16" t="s">
        <v>18</v>
      </c>
      <c r="G175" s="16" t="s">
        <v>435</v>
      </c>
      <c r="H175" s="16" t="s">
        <v>436</v>
      </c>
      <c r="I175" s="17">
        <v>3400</v>
      </c>
      <c r="J175" s="17">
        <v>5000</v>
      </c>
      <c r="K175" s="16" t="s">
        <v>475</v>
      </c>
      <c r="L175" s="16" t="s">
        <v>438</v>
      </c>
      <c r="M175" s="16" t="s">
        <v>446</v>
      </c>
    </row>
    <row r="176" spans="1:13" ht="40" customHeight="1" x14ac:dyDescent="0.35">
      <c r="A176" s="16">
        <v>174</v>
      </c>
      <c r="B176" s="16">
        <v>6</v>
      </c>
      <c r="C176" s="16" t="s">
        <v>177</v>
      </c>
      <c r="D176" s="16" t="s">
        <v>439</v>
      </c>
      <c r="E176" s="16" t="s">
        <v>488</v>
      </c>
      <c r="F176" s="16" t="s">
        <v>18</v>
      </c>
      <c r="G176" s="16" t="s">
        <v>435</v>
      </c>
      <c r="H176" s="16" t="s">
        <v>436</v>
      </c>
      <c r="I176" s="17">
        <v>3000</v>
      </c>
      <c r="J176" s="17">
        <v>4600</v>
      </c>
      <c r="K176" s="16" t="s">
        <v>475</v>
      </c>
      <c r="L176" s="16" t="s">
        <v>438</v>
      </c>
      <c r="M176" s="16" t="s">
        <v>446</v>
      </c>
    </row>
    <row r="177" spans="1:13" ht="40" customHeight="1" x14ac:dyDescent="0.35">
      <c r="A177" s="16">
        <v>175</v>
      </c>
      <c r="B177" s="16">
        <v>6</v>
      </c>
      <c r="C177" s="16" t="s">
        <v>178</v>
      </c>
      <c r="D177" s="16" t="s">
        <v>441</v>
      </c>
      <c r="E177" s="16" t="s">
        <v>488</v>
      </c>
      <c r="F177" s="16" t="s">
        <v>18</v>
      </c>
      <c r="G177" s="16" t="s">
        <v>435</v>
      </c>
      <c r="H177" s="16" t="s">
        <v>436</v>
      </c>
      <c r="I177" s="17">
        <v>2200</v>
      </c>
      <c r="J177" s="17">
        <v>3600</v>
      </c>
      <c r="K177" s="16" t="s">
        <v>475</v>
      </c>
      <c r="L177" s="16" t="s">
        <v>438</v>
      </c>
      <c r="M177" s="16" t="s">
        <v>446</v>
      </c>
    </row>
    <row r="178" spans="1:13" ht="40" customHeight="1" x14ac:dyDescent="0.35">
      <c r="A178" s="16">
        <v>176</v>
      </c>
      <c r="B178" s="16">
        <v>6</v>
      </c>
      <c r="C178" s="16" t="s">
        <v>179</v>
      </c>
      <c r="D178" s="16" t="s">
        <v>455</v>
      </c>
      <c r="E178" s="16" t="s">
        <v>488</v>
      </c>
      <c r="F178" s="16" t="s">
        <v>18</v>
      </c>
      <c r="G178" s="16" t="s">
        <v>435</v>
      </c>
      <c r="H178" s="16" t="s">
        <v>436</v>
      </c>
      <c r="I178" s="17">
        <v>1900</v>
      </c>
      <c r="J178" s="17">
        <v>2800</v>
      </c>
      <c r="K178" s="16" t="s">
        <v>475</v>
      </c>
      <c r="L178" s="16" t="s">
        <v>438</v>
      </c>
      <c r="M178" s="16" t="s">
        <v>446</v>
      </c>
    </row>
    <row r="179" spans="1:13" ht="40" customHeight="1" x14ac:dyDescent="0.35">
      <c r="A179" s="16">
        <v>177</v>
      </c>
      <c r="B179" s="16">
        <v>6</v>
      </c>
      <c r="C179" s="16" t="s">
        <v>180</v>
      </c>
      <c r="D179" s="16" t="s">
        <v>439</v>
      </c>
      <c r="E179" s="16" t="s">
        <v>490</v>
      </c>
      <c r="F179" s="16" t="s">
        <v>18</v>
      </c>
      <c r="G179" s="16" t="s">
        <v>435</v>
      </c>
      <c r="H179" s="16" t="s">
        <v>436</v>
      </c>
      <c r="I179" s="17">
        <v>1000</v>
      </c>
      <c r="J179" s="17">
        <v>1500</v>
      </c>
      <c r="K179" s="16" t="s">
        <v>469</v>
      </c>
      <c r="L179" s="16" t="s">
        <v>438</v>
      </c>
      <c r="M179" s="16" t="s">
        <v>452</v>
      </c>
    </row>
    <row r="180" spans="1:13" ht="40" customHeight="1" x14ac:dyDescent="0.35">
      <c r="A180" s="16">
        <v>178</v>
      </c>
      <c r="B180" s="16">
        <v>6</v>
      </c>
      <c r="C180" s="16" t="s">
        <v>181</v>
      </c>
      <c r="D180" s="16" t="s">
        <v>465</v>
      </c>
      <c r="E180" s="16" t="s">
        <v>490</v>
      </c>
      <c r="F180" s="16" t="s">
        <v>18</v>
      </c>
      <c r="G180" s="16" t="s">
        <v>435</v>
      </c>
      <c r="H180" s="16" t="s">
        <v>436</v>
      </c>
      <c r="I180" s="17">
        <v>1000</v>
      </c>
      <c r="J180" s="17">
        <v>1500</v>
      </c>
      <c r="K180" s="16" t="s">
        <v>469</v>
      </c>
      <c r="L180" s="16" t="s">
        <v>438</v>
      </c>
      <c r="M180" s="16" t="s">
        <v>452</v>
      </c>
    </row>
    <row r="181" spans="1:13" ht="40" customHeight="1" x14ac:dyDescent="0.35">
      <c r="A181" s="16">
        <v>179</v>
      </c>
      <c r="B181" s="16">
        <v>6</v>
      </c>
      <c r="C181" s="16" t="s">
        <v>182</v>
      </c>
      <c r="D181" s="16" t="s">
        <v>447</v>
      </c>
      <c r="E181" s="16" t="s">
        <v>491</v>
      </c>
      <c r="F181" s="16" t="s">
        <v>18</v>
      </c>
      <c r="G181" s="16" t="s">
        <v>435</v>
      </c>
      <c r="H181" s="16" t="s">
        <v>436</v>
      </c>
      <c r="I181" s="17">
        <v>1500</v>
      </c>
      <c r="J181" s="17">
        <v>2400</v>
      </c>
      <c r="K181" s="16" t="s">
        <v>469</v>
      </c>
      <c r="L181" s="16" t="s">
        <v>438</v>
      </c>
      <c r="M181" s="16" t="s">
        <v>452</v>
      </c>
    </row>
    <row r="182" spans="1:13" ht="40" customHeight="1" x14ac:dyDescent="0.35">
      <c r="A182" s="16">
        <v>180</v>
      </c>
      <c r="B182" s="16">
        <v>3</v>
      </c>
      <c r="C182" s="16" t="s">
        <v>183</v>
      </c>
      <c r="D182" s="16" t="s">
        <v>441</v>
      </c>
      <c r="E182" s="16" t="s">
        <v>491</v>
      </c>
      <c r="F182" s="16" t="s">
        <v>18</v>
      </c>
      <c r="G182" s="16" t="s">
        <v>435</v>
      </c>
      <c r="H182" s="16" t="s">
        <v>436</v>
      </c>
      <c r="I182" s="17">
        <v>1400</v>
      </c>
      <c r="J182" s="17">
        <v>2000</v>
      </c>
      <c r="K182" s="16" t="s">
        <v>19</v>
      </c>
      <c r="L182" s="16" t="s">
        <v>438</v>
      </c>
      <c r="M182" s="16" t="s">
        <v>19</v>
      </c>
    </row>
    <row r="183" spans="1:13" ht="40" customHeight="1" x14ac:dyDescent="0.35">
      <c r="A183" s="16">
        <v>181</v>
      </c>
      <c r="B183" s="16">
        <v>3</v>
      </c>
      <c r="C183" s="16" t="s">
        <v>184</v>
      </c>
      <c r="D183" s="16" t="s">
        <v>455</v>
      </c>
      <c r="E183" s="16" t="s">
        <v>491</v>
      </c>
      <c r="F183" s="16" t="s">
        <v>18</v>
      </c>
      <c r="G183" s="16" t="s">
        <v>435</v>
      </c>
      <c r="H183" s="16" t="s">
        <v>436</v>
      </c>
      <c r="I183" s="17">
        <v>1400</v>
      </c>
      <c r="J183" s="17">
        <v>2000</v>
      </c>
      <c r="K183" s="16" t="s">
        <v>19</v>
      </c>
      <c r="L183" s="16" t="s">
        <v>438</v>
      </c>
      <c r="M183" s="16" t="s">
        <v>19</v>
      </c>
    </row>
    <row r="184" spans="1:13" ht="40" customHeight="1" x14ac:dyDescent="0.35">
      <c r="A184" s="16">
        <v>182</v>
      </c>
      <c r="B184" s="16">
        <v>3</v>
      </c>
      <c r="C184" s="16" t="s">
        <v>185</v>
      </c>
      <c r="D184" s="16" t="s">
        <v>443</v>
      </c>
      <c r="E184" s="16" t="s">
        <v>491</v>
      </c>
      <c r="F184" s="16" t="s">
        <v>18</v>
      </c>
      <c r="G184" s="16" t="s">
        <v>435</v>
      </c>
      <c r="H184" s="16" t="s">
        <v>436</v>
      </c>
      <c r="I184" s="17">
        <v>1000</v>
      </c>
      <c r="J184" s="17">
        <v>1500</v>
      </c>
      <c r="K184" s="16" t="s">
        <v>492</v>
      </c>
      <c r="L184" s="16" t="s">
        <v>438</v>
      </c>
      <c r="M184" s="16" t="s">
        <v>452</v>
      </c>
    </row>
    <row r="185" spans="1:13" ht="40" customHeight="1" x14ac:dyDescent="0.35">
      <c r="A185" s="16">
        <v>183</v>
      </c>
      <c r="B185" s="16">
        <v>3</v>
      </c>
      <c r="C185" s="16" t="s">
        <v>186</v>
      </c>
      <c r="D185" s="16" t="s">
        <v>441</v>
      </c>
      <c r="E185" s="16" t="s">
        <v>491</v>
      </c>
      <c r="F185" s="16" t="s">
        <v>18</v>
      </c>
      <c r="G185" s="16" t="s">
        <v>435</v>
      </c>
      <c r="H185" s="16" t="s">
        <v>436</v>
      </c>
      <c r="I185" s="17">
        <v>1200</v>
      </c>
      <c r="J185" s="17">
        <v>1800</v>
      </c>
      <c r="K185" s="16" t="s">
        <v>19</v>
      </c>
      <c r="L185" s="16" t="s">
        <v>438</v>
      </c>
      <c r="M185" s="16" t="s">
        <v>19</v>
      </c>
    </row>
    <row r="186" spans="1:13" ht="40" customHeight="1" x14ac:dyDescent="0.35">
      <c r="A186" s="16">
        <v>184</v>
      </c>
      <c r="B186" s="16">
        <v>3</v>
      </c>
      <c r="C186" s="16" t="s">
        <v>187</v>
      </c>
      <c r="D186" s="16" t="s">
        <v>455</v>
      </c>
      <c r="E186" s="16" t="s">
        <v>491</v>
      </c>
      <c r="F186" s="16" t="s">
        <v>18</v>
      </c>
      <c r="G186" s="16" t="s">
        <v>435</v>
      </c>
      <c r="H186" s="16" t="s">
        <v>436</v>
      </c>
      <c r="I186" s="17">
        <v>1200</v>
      </c>
      <c r="J186" s="17">
        <v>1900</v>
      </c>
      <c r="K186" s="16" t="s">
        <v>19</v>
      </c>
      <c r="L186" s="16" t="s">
        <v>438</v>
      </c>
      <c r="M186" s="16" t="s">
        <v>19</v>
      </c>
    </row>
    <row r="187" spans="1:13" ht="40" customHeight="1" x14ac:dyDescent="0.35">
      <c r="A187" s="16">
        <v>185</v>
      </c>
      <c r="B187" s="16">
        <v>3</v>
      </c>
      <c r="C187" s="16" t="s">
        <v>188</v>
      </c>
      <c r="D187" s="16" t="s">
        <v>441</v>
      </c>
      <c r="E187" s="16" t="s">
        <v>491</v>
      </c>
      <c r="F187" s="16" t="s">
        <v>18</v>
      </c>
      <c r="G187" s="16" t="s">
        <v>435</v>
      </c>
      <c r="H187" s="16" t="s">
        <v>436</v>
      </c>
      <c r="I187" s="17">
        <v>420</v>
      </c>
      <c r="J187" s="17">
        <v>650</v>
      </c>
      <c r="K187" s="16" t="s">
        <v>19</v>
      </c>
      <c r="L187" s="16" t="s">
        <v>438</v>
      </c>
      <c r="M187" s="16" t="s">
        <v>19</v>
      </c>
    </row>
    <row r="188" spans="1:13" ht="40" customHeight="1" x14ac:dyDescent="0.35">
      <c r="A188" s="16">
        <v>186</v>
      </c>
      <c r="B188" s="16">
        <v>3</v>
      </c>
      <c r="C188" s="16" t="s">
        <v>189</v>
      </c>
      <c r="D188" s="16" t="s">
        <v>465</v>
      </c>
      <c r="E188" s="16" t="s">
        <v>491</v>
      </c>
      <c r="F188" s="16" t="s">
        <v>18</v>
      </c>
      <c r="G188" s="16" t="s">
        <v>435</v>
      </c>
      <c r="H188" s="16" t="s">
        <v>436</v>
      </c>
      <c r="I188" s="17">
        <v>1200</v>
      </c>
      <c r="J188" s="17">
        <v>1800</v>
      </c>
      <c r="K188" s="16" t="s">
        <v>19</v>
      </c>
      <c r="L188" s="16" t="s">
        <v>438</v>
      </c>
      <c r="M188" s="16" t="s">
        <v>19</v>
      </c>
    </row>
    <row r="189" spans="1:13" ht="40" customHeight="1" x14ac:dyDescent="0.35">
      <c r="A189" s="16">
        <v>187</v>
      </c>
      <c r="B189" s="16">
        <v>2</v>
      </c>
      <c r="C189" s="16" t="s">
        <v>190</v>
      </c>
      <c r="D189" s="16" t="s">
        <v>433</v>
      </c>
      <c r="E189" s="16" t="s">
        <v>491</v>
      </c>
      <c r="F189" s="16" t="s">
        <v>18</v>
      </c>
      <c r="G189" s="16" t="s">
        <v>435</v>
      </c>
      <c r="H189" s="16" t="s">
        <v>436</v>
      </c>
      <c r="I189" s="17">
        <v>1000</v>
      </c>
      <c r="J189" s="17">
        <v>1500</v>
      </c>
      <c r="K189" s="16" t="s">
        <v>19</v>
      </c>
      <c r="L189" s="16" t="s">
        <v>438</v>
      </c>
      <c r="M189" s="16" t="s">
        <v>19</v>
      </c>
    </row>
    <row r="190" spans="1:13" ht="40" customHeight="1" x14ac:dyDescent="0.35">
      <c r="A190" s="16">
        <v>188</v>
      </c>
      <c r="B190" s="16">
        <v>6</v>
      </c>
      <c r="C190" s="16" t="s">
        <v>191</v>
      </c>
      <c r="D190" s="16" t="s">
        <v>447</v>
      </c>
      <c r="E190" s="16" t="s">
        <v>491</v>
      </c>
      <c r="F190" s="16" t="s">
        <v>18</v>
      </c>
      <c r="G190" s="16" t="s">
        <v>435</v>
      </c>
      <c r="H190" s="16" t="s">
        <v>436</v>
      </c>
      <c r="I190" s="17">
        <v>2200</v>
      </c>
      <c r="J190" s="17">
        <v>3600</v>
      </c>
      <c r="K190" s="16" t="s">
        <v>469</v>
      </c>
      <c r="L190" s="16" t="s">
        <v>438</v>
      </c>
      <c r="M190" s="16" t="s">
        <v>452</v>
      </c>
    </row>
    <row r="191" spans="1:13" ht="40" customHeight="1" x14ac:dyDescent="0.35">
      <c r="A191" s="16">
        <v>189</v>
      </c>
      <c r="B191" s="16">
        <v>6</v>
      </c>
      <c r="C191" s="16" t="s">
        <v>192</v>
      </c>
      <c r="D191" s="16" t="s">
        <v>443</v>
      </c>
      <c r="E191" s="16" t="s">
        <v>491</v>
      </c>
      <c r="F191" s="16" t="s">
        <v>18</v>
      </c>
      <c r="G191" s="16" t="s">
        <v>435</v>
      </c>
      <c r="H191" s="16" t="s">
        <v>436</v>
      </c>
      <c r="I191" s="17">
        <v>2400</v>
      </c>
      <c r="J191" s="17">
        <v>3800</v>
      </c>
      <c r="K191" s="16" t="s">
        <v>469</v>
      </c>
      <c r="L191" s="16" t="s">
        <v>438</v>
      </c>
      <c r="M191" s="16" t="s">
        <v>452</v>
      </c>
    </row>
    <row r="192" spans="1:13" ht="40" customHeight="1" x14ac:dyDescent="0.35">
      <c r="A192" s="16">
        <v>190</v>
      </c>
      <c r="B192" s="16">
        <v>3</v>
      </c>
      <c r="C192" s="16" t="s">
        <v>193</v>
      </c>
      <c r="D192" s="16" t="s">
        <v>441</v>
      </c>
      <c r="E192" s="16" t="s">
        <v>491</v>
      </c>
      <c r="F192" s="16" t="s">
        <v>18</v>
      </c>
      <c r="G192" s="16" t="s">
        <v>435</v>
      </c>
      <c r="H192" s="16" t="s">
        <v>436</v>
      </c>
      <c r="I192" s="17">
        <v>1500</v>
      </c>
      <c r="J192" s="17">
        <v>2400</v>
      </c>
      <c r="K192" s="16" t="s">
        <v>19</v>
      </c>
      <c r="L192" s="16" t="s">
        <v>438</v>
      </c>
      <c r="M192" s="16" t="s">
        <v>19</v>
      </c>
    </row>
    <row r="193" spans="1:13" ht="40" customHeight="1" x14ac:dyDescent="0.35">
      <c r="A193" s="16">
        <v>191</v>
      </c>
      <c r="B193" s="16">
        <v>3</v>
      </c>
      <c r="C193" s="16" t="s">
        <v>194</v>
      </c>
      <c r="D193" s="16" t="s">
        <v>455</v>
      </c>
      <c r="E193" s="16" t="s">
        <v>491</v>
      </c>
      <c r="F193" s="16" t="s">
        <v>18</v>
      </c>
      <c r="G193" s="16" t="s">
        <v>435</v>
      </c>
      <c r="H193" s="16" t="s">
        <v>436</v>
      </c>
      <c r="I193" s="17">
        <v>1500</v>
      </c>
      <c r="J193" s="17">
        <v>2400</v>
      </c>
      <c r="K193" s="16" t="s">
        <v>19</v>
      </c>
      <c r="L193" s="16" t="s">
        <v>438</v>
      </c>
      <c r="M193" s="16" t="s">
        <v>19</v>
      </c>
    </row>
    <row r="194" spans="1:13" ht="40" customHeight="1" x14ac:dyDescent="0.35">
      <c r="A194" s="16">
        <v>192</v>
      </c>
      <c r="B194" s="16">
        <v>3</v>
      </c>
      <c r="C194" s="16" t="s">
        <v>195</v>
      </c>
      <c r="D194" s="16" t="s">
        <v>441</v>
      </c>
      <c r="E194" s="16" t="s">
        <v>491</v>
      </c>
      <c r="F194" s="16" t="s">
        <v>18</v>
      </c>
      <c r="G194" s="16" t="s">
        <v>435</v>
      </c>
      <c r="H194" s="16" t="s">
        <v>436</v>
      </c>
      <c r="I194" s="17">
        <v>380</v>
      </c>
      <c r="J194" s="17">
        <v>550</v>
      </c>
      <c r="K194" s="16" t="s">
        <v>19</v>
      </c>
      <c r="L194" s="16" t="s">
        <v>438</v>
      </c>
      <c r="M194" s="16" t="s">
        <v>19</v>
      </c>
    </row>
    <row r="195" spans="1:13" ht="40" customHeight="1" x14ac:dyDescent="0.35">
      <c r="A195" s="16">
        <v>193</v>
      </c>
      <c r="B195" s="16">
        <v>1</v>
      </c>
      <c r="C195" s="16" t="s">
        <v>196</v>
      </c>
      <c r="D195" s="16" t="s">
        <v>439</v>
      </c>
      <c r="E195" s="16" t="s">
        <v>493</v>
      </c>
      <c r="F195" s="16" t="s">
        <v>18</v>
      </c>
      <c r="G195" s="16" t="s">
        <v>435</v>
      </c>
      <c r="H195" s="16" t="s">
        <v>436</v>
      </c>
      <c r="I195" s="17">
        <v>650</v>
      </c>
      <c r="J195" s="17">
        <v>950</v>
      </c>
      <c r="K195" s="16" t="s">
        <v>19</v>
      </c>
      <c r="L195" s="16" t="s">
        <v>438</v>
      </c>
      <c r="M195" s="16" t="s">
        <v>19</v>
      </c>
    </row>
    <row r="196" spans="1:13" ht="40" customHeight="1" x14ac:dyDescent="0.35">
      <c r="A196" s="16">
        <v>194</v>
      </c>
      <c r="B196" s="16">
        <v>2</v>
      </c>
      <c r="C196" s="16" t="s">
        <v>197</v>
      </c>
      <c r="D196" s="16" t="s">
        <v>439</v>
      </c>
      <c r="E196" s="16" t="s">
        <v>493</v>
      </c>
      <c r="F196" s="16" t="s">
        <v>18</v>
      </c>
      <c r="G196" s="16" t="s">
        <v>435</v>
      </c>
      <c r="H196" s="16" t="s">
        <v>436</v>
      </c>
      <c r="I196" s="17">
        <v>260</v>
      </c>
      <c r="J196" s="17">
        <v>400</v>
      </c>
      <c r="K196" s="16" t="s">
        <v>19</v>
      </c>
      <c r="L196" s="16" t="s">
        <v>438</v>
      </c>
      <c r="M196" s="16" t="s">
        <v>19</v>
      </c>
    </row>
    <row r="197" spans="1:13" ht="40" customHeight="1" x14ac:dyDescent="0.35">
      <c r="A197" s="16">
        <v>195</v>
      </c>
      <c r="B197" s="16">
        <v>2</v>
      </c>
      <c r="C197" s="16" t="s">
        <v>198</v>
      </c>
      <c r="D197" s="16" t="s">
        <v>443</v>
      </c>
      <c r="E197" s="16" t="s">
        <v>493</v>
      </c>
      <c r="F197" s="16" t="s">
        <v>18</v>
      </c>
      <c r="G197" s="16" t="s">
        <v>435</v>
      </c>
      <c r="H197" s="16" t="s">
        <v>436</v>
      </c>
      <c r="I197" s="17">
        <v>1300</v>
      </c>
      <c r="J197" s="17">
        <v>2000</v>
      </c>
      <c r="K197" s="16" t="s">
        <v>19</v>
      </c>
      <c r="L197" s="16" t="s">
        <v>438</v>
      </c>
      <c r="M197" s="16" t="s">
        <v>19</v>
      </c>
    </row>
    <row r="198" spans="1:13" ht="40" customHeight="1" x14ac:dyDescent="0.35">
      <c r="A198" s="16">
        <v>196</v>
      </c>
      <c r="B198" s="16">
        <v>2</v>
      </c>
      <c r="C198" s="16" t="s">
        <v>199</v>
      </c>
      <c r="D198" s="16" t="s">
        <v>439</v>
      </c>
      <c r="E198" s="16" t="s">
        <v>493</v>
      </c>
      <c r="F198" s="16" t="s">
        <v>18</v>
      </c>
      <c r="G198" s="16" t="s">
        <v>435</v>
      </c>
      <c r="H198" s="16" t="s">
        <v>436</v>
      </c>
      <c r="I198" s="17">
        <v>2200</v>
      </c>
      <c r="J198" s="17">
        <v>3200</v>
      </c>
      <c r="K198" s="16" t="s">
        <v>19</v>
      </c>
      <c r="L198" s="16" t="s">
        <v>438</v>
      </c>
      <c r="M198" s="16" t="s">
        <v>19</v>
      </c>
    </row>
    <row r="199" spans="1:13" ht="40" customHeight="1" x14ac:dyDescent="0.35">
      <c r="A199" s="16">
        <v>197</v>
      </c>
      <c r="B199" s="16">
        <v>2</v>
      </c>
      <c r="C199" s="16" t="s">
        <v>200</v>
      </c>
      <c r="D199" s="16" t="s">
        <v>465</v>
      </c>
      <c r="E199" s="16" t="s">
        <v>493</v>
      </c>
      <c r="F199" s="16" t="s">
        <v>18</v>
      </c>
      <c r="G199" s="16" t="s">
        <v>435</v>
      </c>
      <c r="H199" s="16" t="s">
        <v>436</v>
      </c>
      <c r="I199" s="17">
        <v>1600</v>
      </c>
      <c r="J199" s="17">
        <v>2600</v>
      </c>
      <c r="K199" s="16" t="s">
        <v>19</v>
      </c>
      <c r="L199" s="16" t="s">
        <v>438</v>
      </c>
      <c r="M199" s="16" t="s">
        <v>19</v>
      </c>
    </row>
    <row r="200" spans="1:13" ht="40" customHeight="1" x14ac:dyDescent="0.35">
      <c r="A200" s="16">
        <v>198</v>
      </c>
      <c r="B200" s="16">
        <v>4</v>
      </c>
      <c r="C200" s="16" t="s">
        <v>201</v>
      </c>
      <c r="D200" s="16" t="s">
        <v>439</v>
      </c>
      <c r="E200" s="16" t="s">
        <v>493</v>
      </c>
      <c r="F200" s="16" t="s">
        <v>202</v>
      </c>
      <c r="G200" s="16" t="s">
        <v>435</v>
      </c>
      <c r="H200" s="16" t="s">
        <v>436</v>
      </c>
      <c r="I200" s="17">
        <v>140</v>
      </c>
      <c r="J200" s="17">
        <v>220</v>
      </c>
      <c r="K200" s="16" t="s">
        <v>19</v>
      </c>
      <c r="L200" s="16" t="s">
        <v>438</v>
      </c>
      <c r="M200" s="16" t="s">
        <v>19</v>
      </c>
    </row>
    <row r="201" spans="1:13" ht="40" customHeight="1" x14ac:dyDescent="0.35">
      <c r="A201" s="16">
        <v>199</v>
      </c>
      <c r="B201" s="16">
        <v>2</v>
      </c>
      <c r="C201" s="16" t="s">
        <v>203</v>
      </c>
      <c r="D201" s="16" t="s">
        <v>441</v>
      </c>
      <c r="E201" s="16" t="s">
        <v>494</v>
      </c>
      <c r="F201" s="16" t="s">
        <v>18</v>
      </c>
      <c r="G201" s="16" t="s">
        <v>435</v>
      </c>
      <c r="H201" s="16" t="s">
        <v>436</v>
      </c>
      <c r="I201" s="17">
        <v>800</v>
      </c>
      <c r="J201" s="17">
        <v>1300</v>
      </c>
      <c r="K201" s="16" t="s">
        <v>442</v>
      </c>
      <c r="L201" s="16" t="s">
        <v>438</v>
      </c>
      <c r="M201" s="16" t="s">
        <v>19</v>
      </c>
    </row>
    <row r="202" spans="1:13" ht="40" customHeight="1" x14ac:dyDescent="0.35">
      <c r="A202" s="16">
        <v>200</v>
      </c>
      <c r="B202" s="16">
        <v>3</v>
      </c>
      <c r="C202" s="16" t="s">
        <v>204</v>
      </c>
      <c r="D202" s="16" t="s">
        <v>455</v>
      </c>
      <c r="E202" s="16" t="s">
        <v>450</v>
      </c>
      <c r="F202" s="16" t="s">
        <v>18</v>
      </c>
      <c r="G202" s="16" t="s">
        <v>435</v>
      </c>
      <c r="H202" s="16" t="s">
        <v>436</v>
      </c>
      <c r="I202" s="17">
        <v>1200</v>
      </c>
      <c r="J202" s="17">
        <v>1800</v>
      </c>
      <c r="K202" s="16" t="s">
        <v>19</v>
      </c>
      <c r="L202" s="16" t="s">
        <v>438</v>
      </c>
      <c r="M202" s="16" t="s">
        <v>19</v>
      </c>
    </row>
    <row r="203" spans="1:13" ht="40" customHeight="1" x14ac:dyDescent="0.35">
      <c r="A203" s="16">
        <v>201</v>
      </c>
      <c r="B203" s="16">
        <v>1</v>
      </c>
      <c r="C203" s="16" t="s">
        <v>205</v>
      </c>
      <c r="D203" s="16" t="s">
        <v>433</v>
      </c>
      <c r="E203" s="16" t="s">
        <v>434</v>
      </c>
      <c r="F203" s="16" t="s">
        <v>18</v>
      </c>
      <c r="G203" s="16" t="s">
        <v>435</v>
      </c>
      <c r="H203" s="16" t="s">
        <v>436</v>
      </c>
      <c r="I203" s="17">
        <v>4400</v>
      </c>
      <c r="J203" s="17">
        <v>6500</v>
      </c>
      <c r="K203" s="16" t="s">
        <v>19</v>
      </c>
      <c r="L203" s="16" t="s">
        <v>495</v>
      </c>
      <c r="M203" s="16" t="s">
        <v>19</v>
      </c>
    </row>
    <row r="204" spans="1:13" ht="40" customHeight="1" x14ac:dyDescent="0.35">
      <c r="A204" s="16">
        <v>202</v>
      </c>
      <c r="B204" s="16">
        <v>1</v>
      </c>
      <c r="C204" s="16" t="s">
        <v>206</v>
      </c>
      <c r="D204" s="16" t="s">
        <v>447</v>
      </c>
      <c r="E204" s="16" t="s">
        <v>434</v>
      </c>
      <c r="F204" s="16" t="s">
        <v>18</v>
      </c>
      <c r="G204" s="16" t="s">
        <v>435</v>
      </c>
      <c r="H204" s="16" t="s">
        <v>436</v>
      </c>
      <c r="I204" s="17">
        <v>4400</v>
      </c>
      <c r="J204" s="17">
        <v>6500</v>
      </c>
      <c r="K204" s="16" t="s">
        <v>19</v>
      </c>
      <c r="L204" s="16" t="s">
        <v>495</v>
      </c>
      <c r="M204" s="16" t="s">
        <v>19</v>
      </c>
    </row>
    <row r="205" spans="1:13" ht="40" customHeight="1" x14ac:dyDescent="0.35">
      <c r="A205" s="16">
        <v>203</v>
      </c>
      <c r="B205" s="16">
        <v>2</v>
      </c>
      <c r="C205" s="16" t="s">
        <v>207</v>
      </c>
      <c r="D205" s="16" t="s">
        <v>443</v>
      </c>
      <c r="E205" s="16" t="s">
        <v>434</v>
      </c>
      <c r="F205" s="16" t="s">
        <v>18</v>
      </c>
      <c r="G205" s="16" t="s">
        <v>435</v>
      </c>
      <c r="H205" s="16" t="s">
        <v>436</v>
      </c>
      <c r="I205" s="17">
        <v>10000</v>
      </c>
      <c r="J205" s="17">
        <v>15000</v>
      </c>
      <c r="K205" s="16" t="s">
        <v>457</v>
      </c>
      <c r="L205" s="16" t="s">
        <v>495</v>
      </c>
      <c r="M205" s="16" t="s">
        <v>19</v>
      </c>
    </row>
    <row r="206" spans="1:13" ht="40" customHeight="1" x14ac:dyDescent="0.35">
      <c r="A206" s="16">
        <v>204</v>
      </c>
      <c r="B206" s="16">
        <v>2</v>
      </c>
      <c r="C206" s="16" t="s">
        <v>208</v>
      </c>
      <c r="D206" s="16" t="s">
        <v>439</v>
      </c>
      <c r="E206" s="16" t="s">
        <v>496</v>
      </c>
      <c r="F206" s="16" t="s">
        <v>34</v>
      </c>
      <c r="G206" s="16" t="s">
        <v>435</v>
      </c>
      <c r="H206" s="16" t="s">
        <v>436</v>
      </c>
      <c r="I206" s="17">
        <v>2400</v>
      </c>
      <c r="J206" s="17">
        <v>3600</v>
      </c>
      <c r="K206" s="16" t="s">
        <v>19</v>
      </c>
      <c r="L206" s="16" t="s">
        <v>495</v>
      </c>
      <c r="M206" s="16" t="s">
        <v>19</v>
      </c>
    </row>
    <row r="207" spans="1:13" ht="40" customHeight="1" x14ac:dyDescent="0.35">
      <c r="A207" s="16">
        <v>205</v>
      </c>
      <c r="B207" s="16">
        <v>2</v>
      </c>
      <c r="C207" s="16" t="s">
        <v>209</v>
      </c>
      <c r="D207" s="16" t="s">
        <v>439</v>
      </c>
      <c r="E207" s="16" t="s">
        <v>496</v>
      </c>
      <c r="F207" s="16" t="s">
        <v>34</v>
      </c>
      <c r="G207" s="16" t="s">
        <v>435</v>
      </c>
      <c r="H207" s="16" t="s">
        <v>436</v>
      </c>
      <c r="I207" s="17">
        <v>600</v>
      </c>
      <c r="J207" s="17">
        <v>900</v>
      </c>
      <c r="K207" s="16" t="s">
        <v>19</v>
      </c>
      <c r="L207" s="16" t="s">
        <v>495</v>
      </c>
      <c r="M207" s="16" t="s">
        <v>19</v>
      </c>
    </row>
    <row r="208" spans="1:13" ht="40" customHeight="1" x14ac:dyDescent="0.35">
      <c r="A208" s="16">
        <v>206</v>
      </c>
      <c r="B208" s="16">
        <v>2</v>
      </c>
      <c r="C208" s="16" t="s">
        <v>210</v>
      </c>
      <c r="D208" s="16" t="s">
        <v>439</v>
      </c>
      <c r="E208" s="16" t="s">
        <v>497</v>
      </c>
      <c r="F208" s="16" t="s">
        <v>34</v>
      </c>
      <c r="G208" s="16" t="s">
        <v>435</v>
      </c>
      <c r="H208" s="16" t="s">
        <v>436</v>
      </c>
      <c r="I208" s="17">
        <v>1000</v>
      </c>
      <c r="J208" s="17">
        <v>1500</v>
      </c>
      <c r="K208" s="16" t="s">
        <v>19</v>
      </c>
      <c r="L208" s="16" t="s">
        <v>495</v>
      </c>
      <c r="M208" s="16" t="s">
        <v>19</v>
      </c>
    </row>
    <row r="209" spans="1:13" ht="40" customHeight="1" x14ac:dyDescent="0.35">
      <c r="A209" s="16">
        <v>207</v>
      </c>
      <c r="B209" s="16">
        <v>6</v>
      </c>
      <c r="C209" s="16" t="s">
        <v>211</v>
      </c>
      <c r="D209" s="16" t="s">
        <v>441</v>
      </c>
      <c r="E209" s="16" t="s">
        <v>498</v>
      </c>
      <c r="F209" s="16" t="s">
        <v>18</v>
      </c>
      <c r="G209" s="16" t="s">
        <v>435</v>
      </c>
      <c r="H209" s="16" t="s">
        <v>436</v>
      </c>
      <c r="I209" s="17">
        <v>1400</v>
      </c>
      <c r="J209" s="17">
        <v>2200</v>
      </c>
      <c r="K209" s="16" t="s">
        <v>19</v>
      </c>
      <c r="L209" s="16" t="s">
        <v>495</v>
      </c>
      <c r="M209" s="16" t="s">
        <v>19</v>
      </c>
    </row>
    <row r="210" spans="1:13" ht="40" customHeight="1" x14ac:dyDescent="0.35">
      <c r="A210" s="16">
        <v>208</v>
      </c>
      <c r="B210" s="16">
        <v>6</v>
      </c>
      <c r="C210" s="16" t="s">
        <v>212</v>
      </c>
      <c r="D210" s="16" t="s">
        <v>441</v>
      </c>
      <c r="E210" s="16" t="s">
        <v>498</v>
      </c>
      <c r="F210" s="16" t="s">
        <v>18</v>
      </c>
      <c r="G210" s="16" t="s">
        <v>435</v>
      </c>
      <c r="H210" s="16" t="s">
        <v>436</v>
      </c>
      <c r="I210" s="17">
        <v>1100</v>
      </c>
      <c r="J210" s="17">
        <v>1600</v>
      </c>
      <c r="K210" s="16" t="s">
        <v>19</v>
      </c>
      <c r="L210" s="16" t="s">
        <v>495</v>
      </c>
      <c r="M210" s="16" t="s">
        <v>19</v>
      </c>
    </row>
    <row r="211" spans="1:13" ht="40" customHeight="1" x14ac:dyDescent="0.35">
      <c r="A211" s="16">
        <v>209</v>
      </c>
      <c r="B211" s="16">
        <v>12</v>
      </c>
      <c r="C211" s="16" t="s">
        <v>213</v>
      </c>
      <c r="D211" s="16" t="s">
        <v>455</v>
      </c>
      <c r="E211" s="16" t="s">
        <v>499</v>
      </c>
      <c r="F211" s="16" t="s">
        <v>18</v>
      </c>
      <c r="G211" s="16" t="s">
        <v>435</v>
      </c>
      <c r="H211" s="16" t="s">
        <v>436</v>
      </c>
      <c r="I211" s="17">
        <v>900</v>
      </c>
      <c r="J211" s="17">
        <v>1300</v>
      </c>
      <c r="K211" s="16" t="s">
        <v>469</v>
      </c>
      <c r="L211" s="16" t="s">
        <v>495</v>
      </c>
      <c r="M211" s="16" t="s">
        <v>452</v>
      </c>
    </row>
    <row r="212" spans="1:13" ht="40" customHeight="1" x14ac:dyDescent="0.35">
      <c r="A212" s="16">
        <v>210</v>
      </c>
      <c r="B212" s="16">
        <v>12</v>
      </c>
      <c r="C212" s="16" t="s">
        <v>214</v>
      </c>
      <c r="D212" s="16" t="s">
        <v>455</v>
      </c>
      <c r="E212" s="16" t="s">
        <v>499</v>
      </c>
      <c r="F212" s="16" t="s">
        <v>18</v>
      </c>
      <c r="G212" s="16" t="s">
        <v>435</v>
      </c>
      <c r="H212" s="16" t="s">
        <v>436</v>
      </c>
      <c r="I212" s="17">
        <v>1000</v>
      </c>
      <c r="J212" s="17">
        <v>1500</v>
      </c>
      <c r="K212" s="16" t="s">
        <v>469</v>
      </c>
      <c r="L212" s="16" t="s">
        <v>495</v>
      </c>
      <c r="M212" s="16" t="s">
        <v>452</v>
      </c>
    </row>
    <row r="213" spans="1:13" ht="40" customHeight="1" x14ac:dyDescent="0.35">
      <c r="A213" s="16">
        <v>211</v>
      </c>
      <c r="B213" s="16">
        <v>9</v>
      </c>
      <c r="C213" s="16" t="s">
        <v>215</v>
      </c>
      <c r="D213" s="16" t="s">
        <v>441</v>
      </c>
      <c r="E213" s="16" t="s">
        <v>500</v>
      </c>
      <c r="F213" s="16" t="s">
        <v>18</v>
      </c>
      <c r="G213" s="16" t="s">
        <v>435</v>
      </c>
      <c r="H213" s="16" t="s">
        <v>436</v>
      </c>
      <c r="I213" s="17">
        <v>750</v>
      </c>
      <c r="J213" s="17">
        <v>1200</v>
      </c>
      <c r="K213" s="16" t="s">
        <v>19</v>
      </c>
      <c r="L213" s="16" t="s">
        <v>495</v>
      </c>
      <c r="M213" s="16" t="s">
        <v>19</v>
      </c>
    </row>
    <row r="214" spans="1:13" ht="40" customHeight="1" x14ac:dyDescent="0.35">
      <c r="A214" s="16">
        <v>212</v>
      </c>
      <c r="B214" s="16">
        <v>3</v>
      </c>
      <c r="C214" s="16" t="s">
        <v>216</v>
      </c>
      <c r="D214" s="16" t="s">
        <v>441</v>
      </c>
      <c r="E214" s="16" t="s">
        <v>500</v>
      </c>
      <c r="F214" s="16" t="s">
        <v>18</v>
      </c>
      <c r="G214" s="16" t="s">
        <v>435</v>
      </c>
      <c r="H214" s="16" t="s">
        <v>436</v>
      </c>
      <c r="I214" s="17">
        <v>200</v>
      </c>
      <c r="J214" s="17">
        <v>300</v>
      </c>
      <c r="K214" s="16" t="s">
        <v>19</v>
      </c>
      <c r="L214" s="16" t="s">
        <v>495</v>
      </c>
      <c r="M214" s="16" t="s">
        <v>19</v>
      </c>
    </row>
    <row r="215" spans="1:13" ht="40" customHeight="1" x14ac:dyDescent="0.35">
      <c r="A215" s="16">
        <v>213</v>
      </c>
      <c r="B215" s="16">
        <v>6</v>
      </c>
      <c r="C215" s="16" t="s">
        <v>217</v>
      </c>
      <c r="D215" s="16" t="s">
        <v>501</v>
      </c>
      <c r="E215" s="16" t="s">
        <v>500</v>
      </c>
      <c r="F215" s="16" t="s">
        <v>34</v>
      </c>
      <c r="G215" s="16" t="s">
        <v>435</v>
      </c>
      <c r="H215" s="16" t="s">
        <v>436</v>
      </c>
      <c r="I215" s="17">
        <v>1200</v>
      </c>
      <c r="J215" s="17">
        <v>1800</v>
      </c>
      <c r="K215" s="16" t="s">
        <v>502</v>
      </c>
      <c r="L215" s="16" t="s">
        <v>495</v>
      </c>
      <c r="M215" s="16" t="s">
        <v>452</v>
      </c>
    </row>
    <row r="216" spans="1:13" ht="40" customHeight="1" x14ac:dyDescent="0.35">
      <c r="A216" s="16">
        <v>214</v>
      </c>
      <c r="B216" s="16">
        <v>12</v>
      </c>
      <c r="C216" s="16" t="s">
        <v>218</v>
      </c>
      <c r="D216" s="16" t="s">
        <v>465</v>
      </c>
      <c r="E216" s="16" t="s">
        <v>500</v>
      </c>
      <c r="F216" s="16" t="s">
        <v>34</v>
      </c>
      <c r="G216" s="16" t="s">
        <v>435</v>
      </c>
      <c r="H216" s="16" t="s">
        <v>436</v>
      </c>
      <c r="I216" s="17">
        <v>2000</v>
      </c>
      <c r="J216" s="17">
        <v>3000</v>
      </c>
      <c r="K216" s="16" t="s">
        <v>503</v>
      </c>
      <c r="L216" s="16" t="s">
        <v>495</v>
      </c>
      <c r="M216" s="16" t="s">
        <v>452</v>
      </c>
    </row>
    <row r="217" spans="1:13" ht="40" customHeight="1" x14ac:dyDescent="0.35">
      <c r="A217" s="16">
        <v>215</v>
      </c>
      <c r="B217" s="16">
        <v>6</v>
      </c>
      <c r="C217" s="16" t="s">
        <v>219</v>
      </c>
      <c r="D217" s="16" t="s">
        <v>465</v>
      </c>
      <c r="E217" s="16" t="s">
        <v>500</v>
      </c>
      <c r="F217" s="16" t="s">
        <v>34</v>
      </c>
      <c r="G217" s="16" t="s">
        <v>435</v>
      </c>
      <c r="H217" s="16" t="s">
        <v>436</v>
      </c>
      <c r="I217" s="17">
        <v>800</v>
      </c>
      <c r="J217" s="17">
        <v>1200</v>
      </c>
      <c r="K217" s="16" t="s">
        <v>504</v>
      </c>
      <c r="L217" s="16" t="s">
        <v>495</v>
      </c>
      <c r="M217" s="16" t="s">
        <v>452</v>
      </c>
    </row>
    <row r="218" spans="1:13" ht="40" customHeight="1" x14ac:dyDescent="0.35">
      <c r="A218" s="16">
        <v>216</v>
      </c>
      <c r="B218" s="16">
        <v>2</v>
      </c>
      <c r="C218" s="16" t="s">
        <v>220</v>
      </c>
      <c r="D218" s="16" t="s">
        <v>441</v>
      </c>
      <c r="E218" s="16" t="s">
        <v>481</v>
      </c>
      <c r="F218" s="16" t="s">
        <v>18</v>
      </c>
      <c r="G218" s="16" t="s">
        <v>435</v>
      </c>
      <c r="H218" s="16" t="s">
        <v>436</v>
      </c>
      <c r="I218" s="17">
        <v>100</v>
      </c>
      <c r="J218" s="17">
        <v>160</v>
      </c>
      <c r="K218" s="16" t="s">
        <v>19</v>
      </c>
      <c r="L218" s="16" t="s">
        <v>495</v>
      </c>
      <c r="M218" s="16" t="s">
        <v>19</v>
      </c>
    </row>
    <row r="219" spans="1:13" ht="40" customHeight="1" x14ac:dyDescent="0.35">
      <c r="A219" s="16">
        <v>217</v>
      </c>
      <c r="B219" s="16">
        <v>2</v>
      </c>
      <c r="C219" s="16" t="s">
        <v>221</v>
      </c>
      <c r="D219" s="16" t="s">
        <v>455</v>
      </c>
      <c r="E219" s="16" t="s">
        <v>481</v>
      </c>
      <c r="F219" s="16" t="s">
        <v>18</v>
      </c>
      <c r="G219" s="16" t="s">
        <v>435</v>
      </c>
      <c r="H219" s="16" t="s">
        <v>436</v>
      </c>
      <c r="I219" s="17">
        <v>100</v>
      </c>
      <c r="J219" s="17">
        <v>160</v>
      </c>
      <c r="K219" s="16" t="s">
        <v>19</v>
      </c>
      <c r="L219" s="16" t="s">
        <v>495</v>
      </c>
      <c r="M219" s="16" t="s">
        <v>19</v>
      </c>
    </row>
    <row r="220" spans="1:13" ht="40" customHeight="1" x14ac:dyDescent="0.35">
      <c r="A220" s="16">
        <v>218</v>
      </c>
      <c r="B220" s="16">
        <v>3</v>
      </c>
      <c r="C220" s="16" t="s">
        <v>222</v>
      </c>
      <c r="D220" s="16" t="s">
        <v>441</v>
      </c>
      <c r="E220" s="16" t="s">
        <v>481</v>
      </c>
      <c r="F220" s="16" t="s">
        <v>18</v>
      </c>
      <c r="G220" s="16" t="s">
        <v>435</v>
      </c>
      <c r="H220" s="16" t="s">
        <v>436</v>
      </c>
      <c r="I220" s="17">
        <v>240</v>
      </c>
      <c r="J220" s="17">
        <v>380</v>
      </c>
      <c r="K220" s="16" t="s">
        <v>19</v>
      </c>
      <c r="L220" s="16" t="s">
        <v>495</v>
      </c>
      <c r="M220" s="16" t="s">
        <v>19</v>
      </c>
    </row>
    <row r="221" spans="1:13" ht="40" customHeight="1" x14ac:dyDescent="0.35">
      <c r="A221" s="16">
        <v>219</v>
      </c>
      <c r="B221" s="16">
        <v>1</v>
      </c>
      <c r="C221" s="16" t="s">
        <v>222</v>
      </c>
      <c r="D221" s="16" t="s">
        <v>441</v>
      </c>
      <c r="E221" s="16" t="s">
        <v>481</v>
      </c>
      <c r="F221" s="16" t="s">
        <v>34</v>
      </c>
      <c r="G221" s="16" t="s">
        <v>435</v>
      </c>
      <c r="H221" s="16" t="s">
        <v>436</v>
      </c>
      <c r="I221" s="17">
        <v>200</v>
      </c>
      <c r="J221" s="17">
        <v>300</v>
      </c>
      <c r="K221" s="16" t="s">
        <v>19</v>
      </c>
      <c r="L221" s="16" t="s">
        <v>495</v>
      </c>
      <c r="M221" s="16" t="s">
        <v>19</v>
      </c>
    </row>
    <row r="222" spans="1:13" ht="40" customHeight="1" x14ac:dyDescent="0.35">
      <c r="A222" s="16">
        <v>220</v>
      </c>
      <c r="B222" s="16">
        <v>3</v>
      </c>
      <c r="C222" s="16" t="s">
        <v>223</v>
      </c>
      <c r="D222" s="16" t="s">
        <v>455</v>
      </c>
      <c r="E222" s="16" t="s">
        <v>481</v>
      </c>
      <c r="F222" s="16" t="s">
        <v>18</v>
      </c>
      <c r="G222" s="16" t="s">
        <v>435</v>
      </c>
      <c r="H222" s="16" t="s">
        <v>436</v>
      </c>
      <c r="I222" s="17">
        <v>340</v>
      </c>
      <c r="J222" s="17">
        <v>500</v>
      </c>
      <c r="K222" s="16" t="s">
        <v>19</v>
      </c>
      <c r="L222" s="16" t="s">
        <v>495</v>
      </c>
      <c r="M222" s="16" t="s">
        <v>19</v>
      </c>
    </row>
    <row r="223" spans="1:13" ht="40" customHeight="1" x14ac:dyDescent="0.35">
      <c r="A223" s="16">
        <v>221</v>
      </c>
      <c r="B223" s="16">
        <v>1</v>
      </c>
      <c r="C223" s="16" t="s">
        <v>223</v>
      </c>
      <c r="D223" s="16" t="s">
        <v>455</v>
      </c>
      <c r="E223" s="16" t="s">
        <v>481</v>
      </c>
      <c r="F223" s="16" t="s">
        <v>34</v>
      </c>
      <c r="G223" s="16" t="s">
        <v>435</v>
      </c>
      <c r="H223" s="16" t="s">
        <v>436</v>
      </c>
      <c r="I223" s="17">
        <v>260</v>
      </c>
      <c r="J223" s="17">
        <v>400</v>
      </c>
      <c r="K223" s="16" t="s">
        <v>458</v>
      </c>
      <c r="L223" s="16" t="s">
        <v>495</v>
      </c>
      <c r="M223" s="16" t="s">
        <v>19</v>
      </c>
    </row>
    <row r="224" spans="1:13" ht="40" customHeight="1" x14ac:dyDescent="0.35">
      <c r="A224" s="16">
        <v>222</v>
      </c>
      <c r="B224" s="16">
        <v>3</v>
      </c>
      <c r="C224" s="16" t="s">
        <v>224</v>
      </c>
      <c r="D224" s="16" t="s">
        <v>455</v>
      </c>
      <c r="E224" s="16" t="s">
        <v>488</v>
      </c>
      <c r="F224" s="16" t="s">
        <v>18</v>
      </c>
      <c r="G224" s="16" t="s">
        <v>435</v>
      </c>
      <c r="H224" s="16" t="s">
        <v>436</v>
      </c>
      <c r="I224" s="17">
        <v>650</v>
      </c>
      <c r="J224" s="17">
        <v>950</v>
      </c>
      <c r="K224" s="16" t="s">
        <v>19</v>
      </c>
      <c r="L224" s="16" t="s">
        <v>495</v>
      </c>
      <c r="M224" s="16" t="s">
        <v>19</v>
      </c>
    </row>
    <row r="225" spans="1:13" ht="40" customHeight="1" x14ac:dyDescent="0.35">
      <c r="A225" s="16">
        <v>223</v>
      </c>
      <c r="B225" s="16">
        <v>3</v>
      </c>
      <c r="C225" s="16" t="s">
        <v>225</v>
      </c>
      <c r="D225" s="16" t="s">
        <v>439</v>
      </c>
      <c r="E225" s="16" t="s">
        <v>493</v>
      </c>
      <c r="F225" s="16" t="s">
        <v>18</v>
      </c>
      <c r="G225" s="16" t="s">
        <v>435</v>
      </c>
      <c r="H225" s="16" t="s">
        <v>436</v>
      </c>
      <c r="I225" s="17">
        <v>140</v>
      </c>
      <c r="J225" s="17">
        <v>240</v>
      </c>
      <c r="K225" s="16" t="s">
        <v>19</v>
      </c>
      <c r="L225" s="16" t="s">
        <v>495</v>
      </c>
      <c r="M225" s="16" t="s">
        <v>19</v>
      </c>
    </row>
    <row r="226" spans="1:13" ht="40" customHeight="1" x14ac:dyDescent="0.35">
      <c r="A226" s="16">
        <v>224</v>
      </c>
      <c r="B226" s="16">
        <v>3</v>
      </c>
      <c r="C226" s="16" t="s">
        <v>226</v>
      </c>
      <c r="D226" s="16" t="s">
        <v>443</v>
      </c>
      <c r="E226" s="16" t="s">
        <v>450</v>
      </c>
      <c r="F226" s="16" t="s">
        <v>18</v>
      </c>
      <c r="G226" s="16" t="s">
        <v>435</v>
      </c>
      <c r="H226" s="16" t="s">
        <v>436</v>
      </c>
      <c r="I226" s="17">
        <v>900</v>
      </c>
      <c r="J226" s="17">
        <v>1400</v>
      </c>
      <c r="K226" s="16" t="s">
        <v>453</v>
      </c>
      <c r="L226" s="16" t="s">
        <v>495</v>
      </c>
      <c r="M226" s="16" t="s">
        <v>19</v>
      </c>
    </row>
    <row r="227" spans="1:13" ht="40" customHeight="1" x14ac:dyDescent="0.35">
      <c r="A227" s="16">
        <v>225</v>
      </c>
      <c r="B227" s="16">
        <v>3</v>
      </c>
      <c r="C227" s="16" t="s">
        <v>227</v>
      </c>
      <c r="D227" s="16" t="s">
        <v>439</v>
      </c>
      <c r="E227" s="16" t="s">
        <v>450</v>
      </c>
      <c r="F227" s="16" t="s">
        <v>18</v>
      </c>
      <c r="G227" s="16" t="s">
        <v>435</v>
      </c>
      <c r="H227" s="16" t="s">
        <v>436</v>
      </c>
      <c r="I227" s="17">
        <v>900</v>
      </c>
      <c r="J227" s="17">
        <v>1400</v>
      </c>
      <c r="K227" s="16" t="s">
        <v>505</v>
      </c>
      <c r="L227" s="16" t="s">
        <v>495</v>
      </c>
      <c r="M227" s="16" t="s">
        <v>19</v>
      </c>
    </row>
    <row r="228" spans="1:13" ht="40" customHeight="1" x14ac:dyDescent="0.35">
      <c r="A228" s="16">
        <v>226</v>
      </c>
      <c r="B228" s="16">
        <v>3</v>
      </c>
      <c r="C228" s="16" t="s">
        <v>228</v>
      </c>
      <c r="D228" s="16" t="s">
        <v>455</v>
      </c>
      <c r="E228" s="16" t="s">
        <v>450</v>
      </c>
      <c r="F228" s="16" t="s">
        <v>18</v>
      </c>
      <c r="G228" s="16" t="s">
        <v>435</v>
      </c>
      <c r="H228" s="16" t="s">
        <v>436</v>
      </c>
      <c r="I228" s="17">
        <v>900</v>
      </c>
      <c r="J228" s="17">
        <v>1300</v>
      </c>
      <c r="K228" s="16" t="s">
        <v>19</v>
      </c>
      <c r="L228" s="16" t="s">
        <v>495</v>
      </c>
      <c r="M228" s="16" t="s">
        <v>19</v>
      </c>
    </row>
    <row r="229" spans="1:13" ht="40" customHeight="1" x14ac:dyDescent="0.35">
      <c r="A229" s="16">
        <v>227</v>
      </c>
      <c r="B229" s="16">
        <v>4</v>
      </c>
      <c r="C229" s="16" t="s">
        <v>229</v>
      </c>
      <c r="D229" s="16" t="s">
        <v>506</v>
      </c>
      <c r="E229" s="16" t="s">
        <v>507</v>
      </c>
      <c r="F229" s="16" t="s">
        <v>18</v>
      </c>
      <c r="G229" s="16" t="s">
        <v>435</v>
      </c>
      <c r="H229" s="16" t="s">
        <v>508</v>
      </c>
      <c r="I229" s="17">
        <v>2000</v>
      </c>
      <c r="J229" s="17">
        <v>3000</v>
      </c>
      <c r="K229" s="16" t="s">
        <v>509</v>
      </c>
      <c r="L229" s="16" t="s">
        <v>438</v>
      </c>
      <c r="M229" s="16" t="s">
        <v>19</v>
      </c>
    </row>
    <row r="230" spans="1:13" ht="40" customHeight="1" x14ac:dyDescent="0.35">
      <c r="A230" s="16">
        <v>228</v>
      </c>
      <c r="B230" s="16">
        <v>12</v>
      </c>
      <c r="C230" s="16" t="s">
        <v>229</v>
      </c>
      <c r="D230" s="16" t="s">
        <v>506</v>
      </c>
      <c r="E230" s="16" t="s">
        <v>507</v>
      </c>
      <c r="F230" s="16" t="s">
        <v>18</v>
      </c>
      <c r="G230" s="16" t="s">
        <v>435</v>
      </c>
      <c r="H230" s="16" t="s">
        <v>508</v>
      </c>
      <c r="I230" s="17">
        <v>6000</v>
      </c>
      <c r="J230" s="17">
        <v>9000</v>
      </c>
      <c r="K230" s="16" t="s">
        <v>475</v>
      </c>
      <c r="L230" s="16" t="s">
        <v>438</v>
      </c>
      <c r="M230" s="16" t="s">
        <v>446</v>
      </c>
    </row>
    <row r="231" spans="1:13" ht="40" customHeight="1" x14ac:dyDescent="0.35">
      <c r="A231" s="16">
        <v>229</v>
      </c>
      <c r="B231" s="16">
        <v>12</v>
      </c>
      <c r="C231" s="16" t="s">
        <v>229</v>
      </c>
      <c r="D231" s="16" t="s">
        <v>506</v>
      </c>
      <c r="E231" s="16" t="s">
        <v>507</v>
      </c>
      <c r="F231" s="16" t="s">
        <v>18</v>
      </c>
      <c r="G231" s="16" t="s">
        <v>435</v>
      </c>
      <c r="H231" s="16" t="s">
        <v>508</v>
      </c>
      <c r="I231" s="17">
        <v>6000</v>
      </c>
      <c r="J231" s="17">
        <v>9000</v>
      </c>
      <c r="K231" s="16" t="s">
        <v>510</v>
      </c>
      <c r="L231" s="16" t="s">
        <v>438</v>
      </c>
      <c r="M231" s="16" t="s">
        <v>446</v>
      </c>
    </row>
    <row r="232" spans="1:13" ht="40" customHeight="1" x14ac:dyDescent="0.35">
      <c r="A232" s="16">
        <v>230</v>
      </c>
      <c r="B232" s="16">
        <v>12</v>
      </c>
      <c r="C232" s="16" t="s">
        <v>230</v>
      </c>
      <c r="D232" s="16" t="s">
        <v>511</v>
      </c>
      <c r="E232" s="16" t="s">
        <v>507</v>
      </c>
      <c r="F232" s="16" t="s">
        <v>18</v>
      </c>
      <c r="G232" s="16" t="s">
        <v>435</v>
      </c>
      <c r="H232" s="16" t="s">
        <v>508</v>
      </c>
      <c r="I232" s="17">
        <v>3200</v>
      </c>
      <c r="J232" s="17">
        <v>4800</v>
      </c>
      <c r="K232" s="16" t="s">
        <v>505</v>
      </c>
      <c r="L232" s="16" t="s">
        <v>438</v>
      </c>
      <c r="M232" s="16" t="s">
        <v>19</v>
      </c>
    </row>
    <row r="233" spans="1:13" ht="40" customHeight="1" x14ac:dyDescent="0.35">
      <c r="A233" s="16">
        <v>231</v>
      </c>
      <c r="B233" s="16">
        <v>12</v>
      </c>
      <c r="C233" s="16" t="s">
        <v>230</v>
      </c>
      <c r="D233" s="16" t="s">
        <v>511</v>
      </c>
      <c r="E233" s="16" t="s">
        <v>507</v>
      </c>
      <c r="F233" s="16" t="s">
        <v>18</v>
      </c>
      <c r="G233" s="16" t="s">
        <v>435</v>
      </c>
      <c r="H233" s="16" t="s">
        <v>508</v>
      </c>
      <c r="I233" s="17">
        <v>3200</v>
      </c>
      <c r="J233" s="17">
        <v>4800</v>
      </c>
      <c r="K233" s="16" t="s">
        <v>475</v>
      </c>
      <c r="L233" s="16" t="s">
        <v>438</v>
      </c>
      <c r="M233" s="16" t="s">
        <v>446</v>
      </c>
    </row>
    <row r="234" spans="1:13" ht="40" customHeight="1" x14ac:dyDescent="0.35">
      <c r="A234" s="16">
        <v>232</v>
      </c>
      <c r="B234" s="16">
        <v>2</v>
      </c>
      <c r="C234" s="16" t="s">
        <v>231</v>
      </c>
      <c r="D234" s="16" t="s">
        <v>506</v>
      </c>
      <c r="E234" s="16" t="s">
        <v>512</v>
      </c>
      <c r="F234" s="16" t="s">
        <v>18</v>
      </c>
      <c r="G234" s="16" t="s">
        <v>435</v>
      </c>
      <c r="H234" s="16" t="s">
        <v>508</v>
      </c>
      <c r="I234" s="17">
        <v>1800</v>
      </c>
      <c r="J234" s="17">
        <v>2800</v>
      </c>
      <c r="K234" s="16" t="s">
        <v>513</v>
      </c>
      <c r="L234" s="16" t="s">
        <v>438</v>
      </c>
      <c r="M234" s="16" t="s">
        <v>19</v>
      </c>
    </row>
    <row r="235" spans="1:13" ht="40" customHeight="1" x14ac:dyDescent="0.35">
      <c r="A235" s="16">
        <v>233</v>
      </c>
      <c r="B235" s="16">
        <v>12</v>
      </c>
      <c r="C235" s="16" t="s">
        <v>231</v>
      </c>
      <c r="D235" s="16" t="s">
        <v>506</v>
      </c>
      <c r="E235" s="16" t="s">
        <v>512</v>
      </c>
      <c r="F235" s="16" t="s">
        <v>18</v>
      </c>
      <c r="G235" s="16" t="s">
        <v>435</v>
      </c>
      <c r="H235" s="16" t="s">
        <v>508</v>
      </c>
      <c r="I235" s="17">
        <v>11000</v>
      </c>
      <c r="J235" s="17">
        <v>16000</v>
      </c>
      <c r="K235" s="16" t="s">
        <v>475</v>
      </c>
      <c r="L235" s="16" t="s">
        <v>438</v>
      </c>
      <c r="M235" s="16" t="s">
        <v>446</v>
      </c>
    </row>
    <row r="236" spans="1:13" ht="40" customHeight="1" x14ac:dyDescent="0.35">
      <c r="A236" s="16">
        <v>234</v>
      </c>
      <c r="B236" s="16">
        <v>12</v>
      </c>
      <c r="C236" s="16" t="s">
        <v>232</v>
      </c>
      <c r="D236" s="16" t="s">
        <v>511</v>
      </c>
      <c r="E236" s="16" t="s">
        <v>512</v>
      </c>
      <c r="F236" s="16" t="s">
        <v>18</v>
      </c>
      <c r="G236" s="16" t="s">
        <v>435</v>
      </c>
      <c r="H236" s="16" t="s">
        <v>508</v>
      </c>
      <c r="I236" s="17">
        <v>7500</v>
      </c>
      <c r="J236" s="17">
        <v>11000</v>
      </c>
      <c r="K236" s="16" t="s">
        <v>19</v>
      </c>
      <c r="L236" s="16" t="s">
        <v>438</v>
      </c>
      <c r="M236" s="16" t="s">
        <v>19</v>
      </c>
    </row>
    <row r="237" spans="1:13" ht="40" customHeight="1" x14ac:dyDescent="0.35">
      <c r="A237" s="16">
        <v>235</v>
      </c>
      <c r="B237" s="16">
        <v>5</v>
      </c>
      <c r="C237" s="16" t="s">
        <v>233</v>
      </c>
      <c r="D237" s="16" t="s">
        <v>506</v>
      </c>
      <c r="E237" s="16" t="s">
        <v>514</v>
      </c>
      <c r="F237" s="16" t="s">
        <v>18</v>
      </c>
      <c r="G237" s="16" t="s">
        <v>435</v>
      </c>
      <c r="H237" s="16" t="s">
        <v>508</v>
      </c>
      <c r="I237" s="17">
        <v>2800</v>
      </c>
      <c r="J237" s="17">
        <v>4200</v>
      </c>
      <c r="K237" s="16" t="s">
        <v>515</v>
      </c>
      <c r="L237" s="16" t="s">
        <v>438</v>
      </c>
      <c r="M237" s="16" t="s">
        <v>19</v>
      </c>
    </row>
    <row r="238" spans="1:13" ht="40" customHeight="1" x14ac:dyDescent="0.35">
      <c r="A238" s="16">
        <v>236</v>
      </c>
      <c r="B238" s="16">
        <v>10</v>
      </c>
      <c r="C238" s="16" t="s">
        <v>233</v>
      </c>
      <c r="D238" s="16" t="s">
        <v>506</v>
      </c>
      <c r="E238" s="16" t="s">
        <v>514</v>
      </c>
      <c r="F238" s="16" t="s">
        <v>18</v>
      </c>
      <c r="G238" s="16" t="s">
        <v>435</v>
      </c>
      <c r="H238" s="16" t="s">
        <v>508</v>
      </c>
      <c r="I238" s="17">
        <v>5500</v>
      </c>
      <c r="J238" s="17">
        <v>8500</v>
      </c>
      <c r="K238" s="16" t="s">
        <v>19</v>
      </c>
      <c r="L238" s="16" t="s">
        <v>438</v>
      </c>
      <c r="M238" s="16" t="s">
        <v>19</v>
      </c>
    </row>
    <row r="239" spans="1:13" ht="40" customHeight="1" x14ac:dyDescent="0.35">
      <c r="A239" s="16">
        <v>237</v>
      </c>
      <c r="B239" s="16">
        <v>12</v>
      </c>
      <c r="C239" s="16" t="s">
        <v>233</v>
      </c>
      <c r="D239" s="16" t="s">
        <v>506</v>
      </c>
      <c r="E239" s="16" t="s">
        <v>514</v>
      </c>
      <c r="F239" s="16" t="s">
        <v>18</v>
      </c>
      <c r="G239" s="16" t="s">
        <v>435</v>
      </c>
      <c r="H239" s="16" t="s">
        <v>508</v>
      </c>
      <c r="I239" s="17">
        <v>7000</v>
      </c>
      <c r="J239" s="17">
        <v>10000</v>
      </c>
      <c r="K239" s="16" t="s">
        <v>445</v>
      </c>
      <c r="L239" s="16" t="s">
        <v>438</v>
      </c>
      <c r="M239" s="16" t="s">
        <v>446</v>
      </c>
    </row>
    <row r="240" spans="1:13" ht="40" customHeight="1" x14ac:dyDescent="0.35">
      <c r="A240" s="16">
        <v>238</v>
      </c>
      <c r="B240" s="16">
        <v>12</v>
      </c>
      <c r="C240" s="16" t="s">
        <v>234</v>
      </c>
      <c r="D240" s="16" t="s">
        <v>511</v>
      </c>
      <c r="E240" s="16" t="s">
        <v>514</v>
      </c>
      <c r="F240" s="16" t="s">
        <v>18</v>
      </c>
      <c r="G240" s="16" t="s">
        <v>435</v>
      </c>
      <c r="H240" s="16" t="s">
        <v>508</v>
      </c>
      <c r="I240" s="17">
        <v>4600</v>
      </c>
      <c r="J240" s="17">
        <v>6500</v>
      </c>
      <c r="K240" s="16" t="s">
        <v>475</v>
      </c>
      <c r="L240" s="16" t="s">
        <v>438</v>
      </c>
      <c r="M240" s="16" t="s">
        <v>446</v>
      </c>
    </row>
    <row r="241" spans="1:13" ht="40" customHeight="1" x14ac:dyDescent="0.35">
      <c r="A241" s="16">
        <v>239</v>
      </c>
      <c r="B241" s="16">
        <v>7</v>
      </c>
      <c r="C241" s="16" t="s">
        <v>235</v>
      </c>
      <c r="D241" s="16" t="s">
        <v>506</v>
      </c>
      <c r="E241" s="16" t="s">
        <v>516</v>
      </c>
      <c r="F241" s="16" t="s">
        <v>18</v>
      </c>
      <c r="G241" s="16" t="s">
        <v>435</v>
      </c>
      <c r="H241" s="16" t="s">
        <v>508</v>
      </c>
      <c r="I241" s="17">
        <v>9000</v>
      </c>
      <c r="J241" s="17">
        <v>14000</v>
      </c>
      <c r="K241" s="16" t="s">
        <v>19</v>
      </c>
      <c r="L241" s="16" t="s">
        <v>438</v>
      </c>
      <c r="M241" s="16" t="s">
        <v>19</v>
      </c>
    </row>
    <row r="242" spans="1:13" ht="40" customHeight="1" x14ac:dyDescent="0.35">
      <c r="A242" s="16">
        <v>240</v>
      </c>
      <c r="B242" s="16">
        <v>12</v>
      </c>
      <c r="C242" s="16" t="s">
        <v>235</v>
      </c>
      <c r="D242" s="16" t="s">
        <v>506</v>
      </c>
      <c r="E242" s="16" t="s">
        <v>516</v>
      </c>
      <c r="F242" s="16" t="s">
        <v>18</v>
      </c>
      <c r="G242" s="16" t="s">
        <v>435</v>
      </c>
      <c r="H242" s="16" t="s">
        <v>508</v>
      </c>
      <c r="I242" s="17">
        <v>16000</v>
      </c>
      <c r="J242" s="17">
        <v>24000</v>
      </c>
      <c r="K242" s="16" t="s">
        <v>475</v>
      </c>
      <c r="L242" s="16" t="s">
        <v>438</v>
      </c>
      <c r="M242" s="16" t="s">
        <v>446</v>
      </c>
    </row>
    <row r="243" spans="1:13" ht="40" customHeight="1" x14ac:dyDescent="0.35">
      <c r="A243" s="16">
        <v>241</v>
      </c>
      <c r="B243" s="16">
        <v>3</v>
      </c>
      <c r="C243" s="16" t="s">
        <v>236</v>
      </c>
      <c r="D243" s="16" t="s">
        <v>443</v>
      </c>
      <c r="E243" s="16" t="s">
        <v>517</v>
      </c>
      <c r="F243" s="16" t="s">
        <v>18</v>
      </c>
      <c r="G243" s="16" t="s">
        <v>435</v>
      </c>
      <c r="H243" s="16" t="s">
        <v>518</v>
      </c>
      <c r="I243" s="17">
        <v>380</v>
      </c>
      <c r="J243" s="17">
        <v>550</v>
      </c>
      <c r="K243" s="16" t="s">
        <v>19</v>
      </c>
      <c r="L243" s="16" t="s">
        <v>438</v>
      </c>
      <c r="M243" s="16" t="s">
        <v>19</v>
      </c>
    </row>
    <row r="244" spans="1:13" ht="40" customHeight="1" x14ac:dyDescent="0.35">
      <c r="A244" s="16">
        <v>242</v>
      </c>
      <c r="B244" s="16">
        <v>3</v>
      </c>
      <c r="C244" s="16" t="s">
        <v>237</v>
      </c>
      <c r="D244" s="16" t="s">
        <v>441</v>
      </c>
      <c r="E244" s="16" t="s">
        <v>517</v>
      </c>
      <c r="F244" s="16" t="s">
        <v>18</v>
      </c>
      <c r="G244" s="16" t="s">
        <v>435</v>
      </c>
      <c r="H244" s="16" t="s">
        <v>518</v>
      </c>
      <c r="I244" s="17">
        <v>500</v>
      </c>
      <c r="J244" s="17">
        <v>750</v>
      </c>
      <c r="K244" s="16" t="s">
        <v>19</v>
      </c>
      <c r="L244" s="16" t="s">
        <v>438</v>
      </c>
      <c r="M244" s="16" t="s">
        <v>19</v>
      </c>
    </row>
    <row r="245" spans="1:13" ht="40" customHeight="1" x14ac:dyDescent="0.35">
      <c r="A245" s="16">
        <v>243</v>
      </c>
      <c r="B245" s="16">
        <v>3</v>
      </c>
      <c r="C245" s="16" t="s">
        <v>238</v>
      </c>
      <c r="D245" s="16" t="s">
        <v>443</v>
      </c>
      <c r="E245" s="16" t="s">
        <v>517</v>
      </c>
      <c r="F245" s="16" t="s">
        <v>18</v>
      </c>
      <c r="G245" s="16" t="s">
        <v>435</v>
      </c>
      <c r="H245" s="16" t="s">
        <v>518</v>
      </c>
      <c r="I245" s="17">
        <v>400</v>
      </c>
      <c r="J245" s="17">
        <v>600</v>
      </c>
      <c r="K245" s="16" t="s">
        <v>19</v>
      </c>
      <c r="L245" s="16" t="s">
        <v>438</v>
      </c>
      <c r="M245" s="16" t="s">
        <v>19</v>
      </c>
    </row>
    <row r="246" spans="1:13" ht="40" customHeight="1" x14ac:dyDescent="0.35">
      <c r="A246" s="16">
        <v>244</v>
      </c>
      <c r="B246" s="16">
        <v>3</v>
      </c>
      <c r="C246" s="16" t="s">
        <v>239</v>
      </c>
      <c r="D246" s="16" t="s">
        <v>441</v>
      </c>
      <c r="E246" s="16" t="s">
        <v>517</v>
      </c>
      <c r="F246" s="16" t="s">
        <v>18</v>
      </c>
      <c r="G246" s="16" t="s">
        <v>435</v>
      </c>
      <c r="H246" s="16" t="s">
        <v>518</v>
      </c>
      <c r="I246" s="17">
        <v>600</v>
      </c>
      <c r="J246" s="17">
        <v>900</v>
      </c>
      <c r="K246" s="16" t="s">
        <v>19</v>
      </c>
      <c r="L246" s="16" t="s">
        <v>438</v>
      </c>
      <c r="M246" s="16" t="s">
        <v>19</v>
      </c>
    </row>
    <row r="247" spans="1:13" ht="40" customHeight="1" x14ac:dyDescent="0.35">
      <c r="A247" s="16">
        <v>245</v>
      </c>
      <c r="B247" s="16">
        <v>2</v>
      </c>
      <c r="C247" s="16" t="s">
        <v>240</v>
      </c>
      <c r="D247" s="16" t="s">
        <v>443</v>
      </c>
      <c r="E247" s="16" t="s">
        <v>517</v>
      </c>
      <c r="F247" s="16" t="s">
        <v>18</v>
      </c>
      <c r="G247" s="16" t="s">
        <v>435</v>
      </c>
      <c r="H247" s="16" t="s">
        <v>518</v>
      </c>
      <c r="I247" s="17">
        <v>500</v>
      </c>
      <c r="J247" s="17">
        <v>800</v>
      </c>
      <c r="K247" s="16" t="s">
        <v>19</v>
      </c>
      <c r="L247" s="16" t="s">
        <v>438</v>
      </c>
      <c r="M247" s="16" t="s">
        <v>19</v>
      </c>
    </row>
    <row r="248" spans="1:13" ht="40" customHeight="1" x14ac:dyDescent="0.35">
      <c r="A248" s="16">
        <v>246</v>
      </c>
      <c r="B248" s="16">
        <v>12</v>
      </c>
      <c r="C248" s="16" t="s">
        <v>241</v>
      </c>
      <c r="D248" s="16" t="s">
        <v>447</v>
      </c>
      <c r="E248" s="16" t="s">
        <v>519</v>
      </c>
      <c r="F248" s="16" t="s">
        <v>18</v>
      </c>
      <c r="G248" s="16" t="s">
        <v>435</v>
      </c>
      <c r="H248" s="16" t="s">
        <v>518</v>
      </c>
      <c r="I248" s="17">
        <v>2000</v>
      </c>
      <c r="J248" s="17">
        <v>3000</v>
      </c>
      <c r="K248" s="16" t="s">
        <v>451</v>
      </c>
      <c r="L248" s="16" t="s">
        <v>438</v>
      </c>
      <c r="M248" s="16" t="s">
        <v>452</v>
      </c>
    </row>
    <row r="249" spans="1:13" ht="40" customHeight="1" x14ac:dyDescent="0.35">
      <c r="A249" s="16">
        <v>247</v>
      </c>
      <c r="B249" s="16">
        <v>3</v>
      </c>
      <c r="C249" s="16" t="s">
        <v>242</v>
      </c>
      <c r="D249" s="16" t="s">
        <v>443</v>
      </c>
      <c r="E249" s="16" t="s">
        <v>519</v>
      </c>
      <c r="F249" s="16" t="s">
        <v>18</v>
      </c>
      <c r="G249" s="16" t="s">
        <v>435</v>
      </c>
      <c r="H249" s="16" t="s">
        <v>518</v>
      </c>
      <c r="I249" s="17">
        <v>500</v>
      </c>
      <c r="J249" s="17">
        <v>750</v>
      </c>
      <c r="K249" s="16" t="s">
        <v>520</v>
      </c>
      <c r="L249" s="16" t="s">
        <v>438</v>
      </c>
      <c r="M249" s="16" t="s">
        <v>19</v>
      </c>
    </row>
    <row r="250" spans="1:13" ht="40" customHeight="1" x14ac:dyDescent="0.35">
      <c r="A250" s="16">
        <v>248</v>
      </c>
      <c r="B250" s="16">
        <v>6</v>
      </c>
      <c r="C250" s="16" t="s">
        <v>243</v>
      </c>
      <c r="D250" s="16" t="s">
        <v>439</v>
      </c>
      <c r="E250" s="16" t="s">
        <v>519</v>
      </c>
      <c r="F250" s="16" t="s">
        <v>18</v>
      </c>
      <c r="G250" s="16" t="s">
        <v>435</v>
      </c>
      <c r="H250" s="16" t="s">
        <v>518</v>
      </c>
      <c r="I250" s="17">
        <v>1400</v>
      </c>
      <c r="J250" s="17">
        <v>2200</v>
      </c>
      <c r="K250" s="16" t="s">
        <v>469</v>
      </c>
      <c r="L250" s="16" t="s">
        <v>438</v>
      </c>
      <c r="M250" s="16" t="s">
        <v>452</v>
      </c>
    </row>
    <row r="251" spans="1:13" ht="40" customHeight="1" x14ac:dyDescent="0.35">
      <c r="A251" s="16">
        <v>249</v>
      </c>
      <c r="B251" s="16">
        <v>6</v>
      </c>
      <c r="C251" s="16" t="s">
        <v>244</v>
      </c>
      <c r="D251" s="16" t="s">
        <v>441</v>
      </c>
      <c r="E251" s="16" t="s">
        <v>519</v>
      </c>
      <c r="F251" s="16" t="s">
        <v>18</v>
      </c>
      <c r="G251" s="16" t="s">
        <v>435</v>
      </c>
      <c r="H251" s="16" t="s">
        <v>518</v>
      </c>
      <c r="I251" s="17">
        <v>1300</v>
      </c>
      <c r="J251" s="17">
        <v>1900</v>
      </c>
      <c r="K251" s="16" t="s">
        <v>469</v>
      </c>
      <c r="L251" s="16" t="s">
        <v>438</v>
      </c>
      <c r="M251" s="16" t="s">
        <v>452</v>
      </c>
    </row>
    <row r="252" spans="1:13" ht="40" customHeight="1" x14ac:dyDescent="0.35">
      <c r="A252" s="16">
        <v>250</v>
      </c>
      <c r="B252" s="16">
        <v>6</v>
      </c>
      <c r="C252" s="16" t="s">
        <v>245</v>
      </c>
      <c r="D252" s="16" t="s">
        <v>441</v>
      </c>
      <c r="E252" s="16" t="s">
        <v>521</v>
      </c>
      <c r="F252" s="16" t="s">
        <v>18</v>
      </c>
      <c r="G252" s="16" t="s">
        <v>435</v>
      </c>
      <c r="H252" s="16" t="s">
        <v>518</v>
      </c>
      <c r="I252" s="17">
        <v>600</v>
      </c>
      <c r="J252" s="17">
        <v>900</v>
      </c>
      <c r="K252" s="16" t="s">
        <v>19</v>
      </c>
      <c r="L252" s="16" t="s">
        <v>438</v>
      </c>
      <c r="M252" s="16" t="s">
        <v>19</v>
      </c>
    </row>
    <row r="253" spans="1:13" ht="40" customHeight="1" x14ac:dyDescent="0.35">
      <c r="A253" s="16">
        <v>251</v>
      </c>
      <c r="B253" s="16">
        <v>1</v>
      </c>
      <c r="C253" s="16" t="s">
        <v>246</v>
      </c>
      <c r="D253" s="16" t="s">
        <v>443</v>
      </c>
      <c r="E253" s="16" t="s">
        <v>522</v>
      </c>
      <c r="F253" s="16" t="s">
        <v>18</v>
      </c>
      <c r="G253" s="16" t="s">
        <v>435</v>
      </c>
      <c r="H253" s="16" t="s">
        <v>518</v>
      </c>
      <c r="I253" s="17">
        <v>200</v>
      </c>
      <c r="J253" s="17">
        <v>300</v>
      </c>
      <c r="K253" s="16" t="s">
        <v>19</v>
      </c>
      <c r="L253" s="16" t="s">
        <v>438</v>
      </c>
      <c r="M253" s="16" t="s">
        <v>19</v>
      </c>
    </row>
    <row r="254" spans="1:13" ht="40" customHeight="1" x14ac:dyDescent="0.35">
      <c r="A254" s="16">
        <v>252</v>
      </c>
      <c r="B254" s="16">
        <v>12</v>
      </c>
      <c r="C254" s="16" t="s">
        <v>247</v>
      </c>
      <c r="D254" s="16" t="s">
        <v>447</v>
      </c>
      <c r="E254" s="16" t="s">
        <v>522</v>
      </c>
      <c r="F254" s="16" t="s">
        <v>18</v>
      </c>
      <c r="G254" s="16" t="s">
        <v>435</v>
      </c>
      <c r="H254" s="16" t="s">
        <v>518</v>
      </c>
      <c r="I254" s="17">
        <v>1200</v>
      </c>
      <c r="J254" s="17">
        <v>1800</v>
      </c>
      <c r="K254" s="16" t="s">
        <v>504</v>
      </c>
      <c r="L254" s="16" t="s">
        <v>438</v>
      </c>
      <c r="M254" s="16" t="s">
        <v>452</v>
      </c>
    </row>
    <row r="255" spans="1:13" ht="40" customHeight="1" x14ac:dyDescent="0.35">
      <c r="A255" s="16">
        <v>253</v>
      </c>
      <c r="B255" s="16">
        <v>4</v>
      </c>
      <c r="C255" s="16" t="s">
        <v>248</v>
      </c>
      <c r="D255" s="16" t="s">
        <v>443</v>
      </c>
      <c r="E255" s="16" t="s">
        <v>522</v>
      </c>
      <c r="F255" s="16" t="s">
        <v>18</v>
      </c>
      <c r="G255" s="16" t="s">
        <v>435</v>
      </c>
      <c r="H255" s="16" t="s">
        <v>518</v>
      </c>
      <c r="I255" s="17">
        <v>300</v>
      </c>
      <c r="J255" s="17">
        <v>440</v>
      </c>
      <c r="K255" s="16" t="s">
        <v>19</v>
      </c>
      <c r="L255" s="16" t="s">
        <v>438</v>
      </c>
      <c r="M255" s="16" t="s">
        <v>19</v>
      </c>
    </row>
    <row r="256" spans="1:13" ht="40" customHeight="1" x14ac:dyDescent="0.35">
      <c r="A256" s="16">
        <v>254</v>
      </c>
      <c r="B256" s="16">
        <v>12</v>
      </c>
      <c r="C256" s="16" t="s">
        <v>249</v>
      </c>
      <c r="D256" s="16" t="s">
        <v>439</v>
      </c>
      <c r="E256" s="16" t="s">
        <v>522</v>
      </c>
      <c r="F256" s="16" t="s">
        <v>18</v>
      </c>
      <c r="G256" s="16" t="s">
        <v>435</v>
      </c>
      <c r="H256" s="16" t="s">
        <v>518</v>
      </c>
      <c r="I256" s="17">
        <v>1200</v>
      </c>
      <c r="J256" s="17">
        <v>1800</v>
      </c>
      <c r="K256" s="16" t="s">
        <v>469</v>
      </c>
      <c r="L256" s="16" t="s">
        <v>438</v>
      </c>
      <c r="M256" s="16" t="s">
        <v>452</v>
      </c>
    </row>
    <row r="257" spans="1:13" ht="40" customHeight="1" x14ac:dyDescent="0.35">
      <c r="A257" s="16">
        <v>255</v>
      </c>
      <c r="B257" s="16">
        <v>12</v>
      </c>
      <c r="C257" s="16" t="s">
        <v>250</v>
      </c>
      <c r="D257" s="16" t="s">
        <v>441</v>
      </c>
      <c r="E257" s="16" t="s">
        <v>522</v>
      </c>
      <c r="F257" s="16" t="s">
        <v>18</v>
      </c>
      <c r="G257" s="16" t="s">
        <v>435</v>
      </c>
      <c r="H257" s="16" t="s">
        <v>518</v>
      </c>
      <c r="I257" s="17">
        <v>1200</v>
      </c>
      <c r="J257" s="17">
        <v>1800</v>
      </c>
      <c r="K257" s="16" t="s">
        <v>469</v>
      </c>
      <c r="L257" s="16" t="s">
        <v>438</v>
      </c>
      <c r="M257" s="16" t="s">
        <v>452</v>
      </c>
    </row>
    <row r="258" spans="1:13" ht="40" customHeight="1" x14ac:dyDescent="0.35">
      <c r="A258" s="16">
        <v>256</v>
      </c>
      <c r="B258" s="16">
        <v>12</v>
      </c>
      <c r="C258" s="16" t="s">
        <v>250</v>
      </c>
      <c r="D258" s="16" t="s">
        <v>441</v>
      </c>
      <c r="E258" s="16" t="s">
        <v>522</v>
      </c>
      <c r="F258" s="16" t="s">
        <v>18</v>
      </c>
      <c r="G258" s="16" t="s">
        <v>435</v>
      </c>
      <c r="H258" s="16" t="s">
        <v>518</v>
      </c>
      <c r="I258" s="17">
        <v>1200</v>
      </c>
      <c r="J258" s="17">
        <v>1800</v>
      </c>
      <c r="K258" s="16" t="s">
        <v>469</v>
      </c>
      <c r="L258" s="16" t="s">
        <v>438</v>
      </c>
      <c r="M258" s="16" t="s">
        <v>452</v>
      </c>
    </row>
    <row r="259" spans="1:13" ht="40" customHeight="1" x14ac:dyDescent="0.35">
      <c r="A259" s="16">
        <v>257</v>
      </c>
      <c r="B259" s="16">
        <v>12</v>
      </c>
      <c r="C259" s="16" t="s">
        <v>251</v>
      </c>
      <c r="D259" s="16" t="s">
        <v>447</v>
      </c>
      <c r="E259" s="16" t="s">
        <v>523</v>
      </c>
      <c r="F259" s="16" t="s">
        <v>18</v>
      </c>
      <c r="G259" s="16" t="s">
        <v>435</v>
      </c>
      <c r="H259" s="16" t="s">
        <v>518</v>
      </c>
      <c r="I259" s="17">
        <v>3400</v>
      </c>
      <c r="J259" s="17">
        <v>5000</v>
      </c>
      <c r="K259" s="16" t="s">
        <v>469</v>
      </c>
      <c r="L259" s="16" t="s">
        <v>438</v>
      </c>
      <c r="M259" s="16" t="s">
        <v>452</v>
      </c>
    </row>
    <row r="260" spans="1:13" ht="40" customHeight="1" x14ac:dyDescent="0.35">
      <c r="A260" s="16">
        <v>258</v>
      </c>
      <c r="B260" s="16">
        <v>6</v>
      </c>
      <c r="C260" s="16" t="s">
        <v>252</v>
      </c>
      <c r="D260" s="16" t="s">
        <v>443</v>
      </c>
      <c r="E260" s="16" t="s">
        <v>523</v>
      </c>
      <c r="F260" s="16" t="s">
        <v>34</v>
      </c>
      <c r="G260" s="16" t="s">
        <v>435</v>
      </c>
      <c r="H260" s="16" t="s">
        <v>518</v>
      </c>
      <c r="I260" s="17">
        <v>3600</v>
      </c>
      <c r="J260" s="17">
        <v>5500</v>
      </c>
      <c r="K260" s="16" t="s">
        <v>469</v>
      </c>
      <c r="L260" s="16" t="s">
        <v>438</v>
      </c>
      <c r="M260" s="16" t="s">
        <v>452</v>
      </c>
    </row>
    <row r="261" spans="1:13" ht="40" customHeight="1" x14ac:dyDescent="0.35">
      <c r="A261" s="16">
        <v>259</v>
      </c>
      <c r="B261" s="16">
        <v>6</v>
      </c>
      <c r="C261" s="16" t="s">
        <v>253</v>
      </c>
      <c r="D261" s="16" t="s">
        <v>441</v>
      </c>
      <c r="E261" s="16" t="s">
        <v>519</v>
      </c>
      <c r="F261" s="16" t="s">
        <v>18</v>
      </c>
      <c r="G261" s="16" t="s">
        <v>435</v>
      </c>
      <c r="H261" s="16" t="s">
        <v>518</v>
      </c>
      <c r="I261" s="17">
        <v>850</v>
      </c>
      <c r="J261" s="17">
        <v>1300</v>
      </c>
      <c r="K261" s="16" t="s">
        <v>469</v>
      </c>
      <c r="L261" s="16" t="s">
        <v>495</v>
      </c>
      <c r="M261" s="16" t="s">
        <v>452</v>
      </c>
    </row>
    <row r="262" spans="1:13" ht="40" customHeight="1" x14ac:dyDescent="0.35">
      <c r="A262" s="16">
        <v>260</v>
      </c>
      <c r="B262" s="16">
        <v>2</v>
      </c>
      <c r="C262" s="16" t="s">
        <v>254</v>
      </c>
      <c r="D262" s="16" t="s">
        <v>433</v>
      </c>
      <c r="E262" s="16" t="s">
        <v>524</v>
      </c>
      <c r="F262" s="16" t="s">
        <v>18</v>
      </c>
      <c r="G262" s="16" t="s">
        <v>435</v>
      </c>
      <c r="H262" s="16" t="s">
        <v>525</v>
      </c>
      <c r="I262" s="17">
        <v>80</v>
      </c>
      <c r="J262" s="17">
        <v>140</v>
      </c>
      <c r="K262" s="16" t="s">
        <v>526</v>
      </c>
      <c r="L262" s="16" t="s">
        <v>527</v>
      </c>
      <c r="M262" s="16" t="s">
        <v>19</v>
      </c>
    </row>
    <row r="263" spans="1:13" ht="40" customHeight="1" x14ac:dyDescent="0.35">
      <c r="A263" s="16">
        <v>261</v>
      </c>
      <c r="B263" s="16">
        <v>6</v>
      </c>
      <c r="C263" s="16" t="s">
        <v>255</v>
      </c>
      <c r="D263" s="16" t="s">
        <v>528</v>
      </c>
      <c r="E263" s="16" t="s">
        <v>529</v>
      </c>
      <c r="F263" s="16" t="s">
        <v>18</v>
      </c>
      <c r="G263" s="16" t="s">
        <v>435</v>
      </c>
      <c r="H263" s="16" t="s">
        <v>525</v>
      </c>
      <c r="I263" s="17">
        <v>600</v>
      </c>
      <c r="J263" s="17">
        <v>900</v>
      </c>
      <c r="K263" s="16" t="s">
        <v>469</v>
      </c>
      <c r="L263" s="16" t="s">
        <v>527</v>
      </c>
      <c r="M263" s="16" t="s">
        <v>452</v>
      </c>
    </row>
    <row r="264" spans="1:13" ht="40" customHeight="1" x14ac:dyDescent="0.35">
      <c r="A264" s="16">
        <v>262</v>
      </c>
      <c r="B264" s="16">
        <v>6</v>
      </c>
      <c r="C264" s="16" t="s">
        <v>256</v>
      </c>
      <c r="D264" s="16" t="s">
        <v>528</v>
      </c>
      <c r="E264" s="16" t="s">
        <v>529</v>
      </c>
      <c r="F264" s="16" t="s">
        <v>18</v>
      </c>
      <c r="G264" s="16" t="s">
        <v>435</v>
      </c>
      <c r="H264" s="16" t="s">
        <v>525</v>
      </c>
      <c r="I264" s="17">
        <v>400</v>
      </c>
      <c r="J264" s="17">
        <v>600</v>
      </c>
      <c r="K264" s="16" t="s">
        <v>469</v>
      </c>
      <c r="L264" s="16" t="s">
        <v>527</v>
      </c>
      <c r="M264" s="16" t="s">
        <v>452</v>
      </c>
    </row>
    <row r="265" spans="1:13" ht="40" customHeight="1" x14ac:dyDescent="0.35">
      <c r="A265" s="16">
        <v>263</v>
      </c>
      <c r="B265" s="16">
        <v>2</v>
      </c>
      <c r="C265" s="16" t="s">
        <v>257</v>
      </c>
      <c r="D265" s="16" t="s">
        <v>528</v>
      </c>
      <c r="E265" s="16" t="s">
        <v>530</v>
      </c>
      <c r="F265" s="16" t="s">
        <v>18</v>
      </c>
      <c r="G265" s="16" t="s">
        <v>435</v>
      </c>
      <c r="H265" s="16" t="s">
        <v>525</v>
      </c>
      <c r="I265" s="17">
        <v>400</v>
      </c>
      <c r="J265" s="17">
        <v>600</v>
      </c>
      <c r="K265" s="16" t="s">
        <v>531</v>
      </c>
      <c r="L265" s="16" t="s">
        <v>527</v>
      </c>
      <c r="M265" s="16" t="s">
        <v>19</v>
      </c>
    </row>
    <row r="266" spans="1:13" ht="40" customHeight="1" x14ac:dyDescent="0.35">
      <c r="A266" s="16">
        <v>264</v>
      </c>
      <c r="B266" s="16">
        <v>2</v>
      </c>
      <c r="C266" s="16" t="s">
        <v>258</v>
      </c>
      <c r="D266" s="16" t="s">
        <v>528</v>
      </c>
      <c r="E266" s="16" t="s">
        <v>530</v>
      </c>
      <c r="F266" s="16" t="s">
        <v>18</v>
      </c>
      <c r="G266" s="16" t="s">
        <v>435</v>
      </c>
      <c r="H266" s="16" t="s">
        <v>525</v>
      </c>
      <c r="I266" s="17">
        <v>400</v>
      </c>
      <c r="J266" s="17">
        <v>600</v>
      </c>
      <c r="K266" s="16" t="s">
        <v>532</v>
      </c>
      <c r="L266" s="16" t="s">
        <v>527</v>
      </c>
      <c r="M266" s="16" t="s">
        <v>19</v>
      </c>
    </row>
    <row r="267" spans="1:13" ht="40" customHeight="1" x14ac:dyDescent="0.35">
      <c r="A267" s="16">
        <v>265</v>
      </c>
      <c r="B267" s="16">
        <v>2</v>
      </c>
      <c r="C267" s="16" t="s">
        <v>259</v>
      </c>
      <c r="D267" s="16" t="s">
        <v>468</v>
      </c>
      <c r="E267" s="16" t="s">
        <v>530</v>
      </c>
      <c r="F267" s="16" t="s">
        <v>18</v>
      </c>
      <c r="G267" s="16" t="s">
        <v>435</v>
      </c>
      <c r="H267" s="16" t="s">
        <v>525</v>
      </c>
      <c r="I267" s="17">
        <v>700</v>
      </c>
      <c r="J267" s="17">
        <v>1100</v>
      </c>
      <c r="K267" s="16" t="s">
        <v>533</v>
      </c>
      <c r="L267" s="16" t="s">
        <v>527</v>
      </c>
      <c r="M267" s="16" t="s">
        <v>19</v>
      </c>
    </row>
    <row r="268" spans="1:13" ht="40" customHeight="1" x14ac:dyDescent="0.35">
      <c r="A268" s="16">
        <v>266</v>
      </c>
      <c r="B268" s="16">
        <v>3</v>
      </c>
      <c r="C268" s="16" t="s">
        <v>260</v>
      </c>
      <c r="D268" s="16" t="s">
        <v>534</v>
      </c>
      <c r="E268" s="16" t="s">
        <v>530</v>
      </c>
      <c r="F268" s="16" t="s">
        <v>18</v>
      </c>
      <c r="G268" s="16" t="s">
        <v>435</v>
      </c>
      <c r="H268" s="16" t="s">
        <v>525</v>
      </c>
      <c r="I268" s="17">
        <v>1000</v>
      </c>
      <c r="J268" s="17">
        <v>1500</v>
      </c>
      <c r="K268" s="16" t="s">
        <v>535</v>
      </c>
      <c r="L268" s="16" t="s">
        <v>527</v>
      </c>
      <c r="M268" s="16" t="s">
        <v>19</v>
      </c>
    </row>
    <row r="269" spans="1:13" ht="40" customHeight="1" x14ac:dyDescent="0.35">
      <c r="A269" s="16">
        <v>267</v>
      </c>
      <c r="B269" s="16">
        <v>3</v>
      </c>
      <c r="C269" s="16" t="s">
        <v>261</v>
      </c>
      <c r="D269" s="16" t="s">
        <v>528</v>
      </c>
      <c r="E269" s="16" t="s">
        <v>530</v>
      </c>
      <c r="F269" s="16" t="s">
        <v>18</v>
      </c>
      <c r="G269" s="16" t="s">
        <v>435</v>
      </c>
      <c r="H269" s="16" t="s">
        <v>525</v>
      </c>
      <c r="I269" s="17">
        <v>750</v>
      </c>
      <c r="J269" s="17">
        <v>1200</v>
      </c>
      <c r="K269" s="16" t="s">
        <v>536</v>
      </c>
      <c r="L269" s="16" t="s">
        <v>527</v>
      </c>
      <c r="M269" s="16" t="s">
        <v>19</v>
      </c>
    </row>
    <row r="270" spans="1:13" ht="40" customHeight="1" x14ac:dyDescent="0.35">
      <c r="A270" s="16">
        <v>268</v>
      </c>
      <c r="B270" s="16">
        <v>4</v>
      </c>
      <c r="C270" s="16" t="s">
        <v>262</v>
      </c>
      <c r="D270" s="16" t="s">
        <v>528</v>
      </c>
      <c r="E270" s="16" t="s">
        <v>530</v>
      </c>
      <c r="F270" s="16" t="s">
        <v>18</v>
      </c>
      <c r="G270" s="16" t="s">
        <v>435</v>
      </c>
      <c r="H270" s="16" t="s">
        <v>525</v>
      </c>
      <c r="I270" s="17">
        <v>1000</v>
      </c>
      <c r="J270" s="17">
        <v>1600</v>
      </c>
      <c r="K270" s="16" t="s">
        <v>537</v>
      </c>
      <c r="L270" s="16" t="s">
        <v>527</v>
      </c>
      <c r="M270" s="16" t="s">
        <v>19</v>
      </c>
    </row>
    <row r="271" spans="1:13" ht="40" customHeight="1" x14ac:dyDescent="0.35">
      <c r="A271" s="16">
        <v>269</v>
      </c>
      <c r="B271" s="16">
        <v>3</v>
      </c>
      <c r="C271" s="16" t="s">
        <v>263</v>
      </c>
      <c r="D271" s="16" t="s">
        <v>528</v>
      </c>
      <c r="E271" s="16" t="s">
        <v>530</v>
      </c>
      <c r="F271" s="16" t="s">
        <v>18</v>
      </c>
      <c r="G271" s="16" t="s">
        <v>435</v>
      </c>
      <c r="H271" s="16" t="s">
        <v>525</v>
      </c>
      <c r="I271" s="17">
        <v>700</v>
      </c>
      <c r="J271" s="17">
        <v>1100</v>
      </c>
      <c r="K271" s="16" t="s">
        <v>538</v>
      </c>
      <c r="L271" s="16" t="s">
        <v>527</v>
      </c>
      <c r="M271" s="16" t="s">
        <v>19</v>
      </c>
    </row>
    <row r="272" spans="1:13" ht="40" customHeight="1" x14ac:dyDescent="0.35">
      <c r="A272" s="16">
        <v>270</v>
      </c>
      <c r="B272" s="16">
        <v>7</v>
      </c>
      <c r="C272" s="16" t="s">
        <v>264</v>
      </c>
      <c r="D272" s="16" t="s">
        <v>528</v>
      </c>
      <c r="E272" s="16" t="s">
        <v>530</v>
      </c>
      <c r="F272" s="16" t="s">
        <v>18</v>
      </c>
      <c r="G272" s="16" t="s">
        <v>435</v>
      </c>
      <c r="H272" s="16" t="s">
        <v>525</v>
      </c>
      <c r="I272" s="17">
        <v>1500</v>
      </c>
      <c r="J272" s="17">
        <v>2400</v>
      </c>
      <c r="K272" s="16" t="s">
        <v>539</v>
      </c>
      <c r="L272" s="16" t="s">
        <v>527</v>
      </c>
      <c r="M272" s="16" t="s">
        <v>19</v>
      </c>
    </row>
    <row r="273" spans="1:13" ht="40" customHeight="1" x14ac:dyDescent="0.35">
      <c r="A273" s="16">
        <v>271</v>
      </c>
      <c r="B273" s="16">
        <v>3</v>
      </c>
      <c r="C273" s="16" t="s">
        <v>265</v>
      </c>
      <c r="D273" s="16" t="s">
        <v>433</v>
      </c>
      <c r="E273" s="16" t="s">
        <v>540</v>
      </c>
      <c r="F273" s="16" t="s">
        <v>34</v>
      </c>
      <c r="G273" s="16" t="s">
        <v>541</v>
      </c>
      <c r="H273" s="16" t="s">
        <v>542</v>
      </c>
      <c r="I273" s="17">
        <v>1600</v>
      </c>
      <c r="J273" s="17">
        <v>2400</v>
      </c>
      <c r="K273" s="16" t="s">
        <v>19</v>
      </c>
      <c r="L273" s="16" t="s">
        <v>495</v>
      </c>
      <c r="M273" s="16" t="s">
        <v>19</v>
      </c>
    </row>
    <row r="274" spans="1:13" ht="40" customHeight="1" x14ac:dyDescent="0.35">
      <c r="A274" s="16">
        <v>272</v>
      </c>
      <c r="B274" s="16">
        <v>2</v>
      </c>
      <c r="C274" s="16" t="s">
        <v>266</v>
      </c>
      <c r="D274" s="16" t="s">
        <v>441</v>
      </c>
      <c r="E274" s="16" t="s">
        <v>540</v>
      </c>
      <c r="F274" s="16" t="s">
        <v>18</v>
      </c>
      <c r="G274" s="16" t="s">
        <v>541</v>
      </c>
      <c r="H274" s="16" t="s">
        <v>542</v>
      </c>
      <c r="I274" s="17">
        <v>500</v>
      </c>
      <c r="J274" s="17">
        <v>800</v>
      </c>
      <c r="K274" s="16" t="s">
        <v>19</v>
      </c>
      <c r="L274" s="16" t="s">
        <v>495</v>
      </c>
      <c r="M274" s="16" t="s">
        <v>19</v>
      </c>
    </row>
    <row r="275" spans="1:13" ht="40" customHeight="1" x14ac:dyDescent="0.35">
      <c r="A275" s="16">
        <v>273</v>
      </c>
      <c r="B275" s="16">
        <v>1</v>
      </c>
      <c r="C275" s="16" t="s">
        <v>266</v>
      </c>
      <c r="D275" s="16" t="s">
        <v>441</v>
      </c>
      <c r="E275" s="16" t="s">
        <v>540</v>
      </c>
      <c r="F275" s="16" t="s">
        <v>34</v>
      </c>
      <c r="G275" s="16" t="s">
        <v>541</v>
      </c>
      <c r="H275" s="16" t="s">
        <v>542</v>
      </c>
      <c r="I275" s="17">
        <v>700</v>
      </c>
      <c r="J275" s="17">
        <v>1000</v>
      </c>
      <c r="K275" s="16" t="s">
        <v>19</v>
      </c>
      <c r="L275" s="16" t="s">
        <v>495</v>
      </c>
      <c r="M275" s="16" t="s">
        <v>19</v>
      </c>
    </row>
    <row r="276" spans="1:13" ht="40" customHeight="1" x14ac:dyDescent="0.35">
      <c r="A276" s="16">
        <v>274</v>
      </c>
      <c r="B276" s="16">
        <v>2</v>
      </c>
      <c r="C276" s="16" t="s">
        <v>267</v>
      </c>
      <c r="D276" s="16" t="s">
        <v>543</v>
      </c>
      <c r="E276" s="16" t="s">
        <v>540</v>
      </c>
      <c r="F276" s="16" t="s">
        <v>18</v>
      </c>
      <c r="G276" s="16" t="s">
        <v>541</v>
      </c>
      <c r="H276" s="16" t="s">
        <v>542</v>
      </c>
      <c r="I276" s="17">
        <v>550</v>
      </c>
      <c r="J276" s="17">
        <v>850</v>
      </c>
      <c r="K276" s="16" t="s">
        <v>19</v>
      </c>
      <c r="L276" s="16" t="s">
        <v>495</v>
      </c>
      <c r="M276" s="16" t="s">
        <v>19</v>
      </c>
    </row>
    <row r="277" spans="1:13" ht="40" customHeight="1" x14ac:dyDescent="0.35">
      <c r="A277" s="16">
        <v>275</v>
      </c>
      <c r="B277" s="16">
        <v>2</v>
      </c>
      <c r="C277" s="16" t="s">
        <v>268</v>
      </c>
      <c r="D277" s="16" t="s">
        <v>443</v>
      </c>
      <c r="E277" s="16" t="s">
        <v>540</v>
      </c>
      <c r="F277" s="16" t="s">
        <v>34</v>
      </c>
      <c r="G277" s="16" t="s">
        <v>541</v>
      </c>
      <c r="H277" s="16" t="s">
        <v>542</v>
      </c>
      <c r="I277" s="17">
        <v>800</v>
      </c>
      <c r="J277" s="17">
        <v>1200</v>
      </c>
      <c r="K277" s="16" t="s">
        <v>19</v>
      </c>
      <c r="L277" s="16" t="s">
        <v>495</v>
      </c>
      <c r="M277" s="16" t="s">
        <v>19</v>
      </c>
    </row>
    <row r="278" spans="1:13" ht="40" customHeight="1" x14ac:dyDescent="0.35">
      <c r="A278" s="16">
        <v>276</v>
      </c>
      <c r="B278" s="16">
        <v>3</v>
      </c>
      <c r="C278" s="16" t="s">
        <v>269</v>
      </c>
      <c r="D278" s="16" t="s">
        <v>455</v>
      </c>
      <c r="E278" s="16" t="s">
        <v>540</v>
      </c>
      <c r="F278" s="16" t="s">
        <v>18</v>
      </c>
      <c r="G278" s="16" t="s">
        <v>541</v>
      </c>
      <c r="H278" s="16" t="s">
        <v>542</v>
      </c>
      <c r="I278" s="17">
        <v>400</v>
      </c>
      <c r="J278" s="17">
        <v>600</v>
      </c>
      <c r="K278" s="16" t="s">
        <v>19</v>
      </c>
      <c r="L278" s="16" t="s">
        <v>495</v>
      </c>
      <c r="M278" s="16" t="s">
        <v>19</v>
      </c>
    </row>
    <row r="279" spans="1:13" ht="40" customHeight="1" x14ac:dyDescent="0.35">
      <c r="A279" s="16">
        <v>277</v>
      </c>
      <c r="B279" s="16">
        <v>2</v>
      </c>
      <c r="C279" s="16" t="s">
        <v>270</v>
      </c>
      <c r="D279" s="16" t="s">
        <v>443</v>
      </c>
      <c r="E279" s="16" t="s">
        <v>540</v>
      </c>
      <c r="F279" s="16" t="s">
        <v>34</v>
      </c>
      <c r="G279" s="16" t="s">
        <v>541</v>
      </c>
      <c r="H279" s="16" t="s">
        <v>542</v>
      </c>
      <c r="I279" s="17">
        <v>500</v>
      </c>
      <c r="J279" s="17">
        <v>750</v>
      </c>
      <c r="K279" s="16" t="s">
        <v>19</v>
      </c>
      <c r="L279" s="16" t="s">
        <v>495</v>
      </c>
      <c r="M279" s="16" t="s">
        <v>19</v>
      </c>
    </row>
    <row r="280" spans="1:13" ht="40" customHeight="1" x14ac:dyDescent="0.35">
      <c r="A280" s="16">
        <v>278</v>
      </c>
      <c r="B280" s="16">
        <v>3</v>
      </c>
      <c r="C280" s="16" t="s">
        <v>271</v>
      </c>
      <c r="D280" s="16" t="s">
        <v>441</v>
      </c>
      <c r="E280" s="16" t="s">
        <v>540</v>
      </c>
      <c r="F280" s="16" t="s">
        <v>18</v>
      </c>
      <c r="G280" s="16" t="s">
        <v>541</v>
      </c>
      <c r="H280" s="16" t="s">
        <v>542</v>
      </c>
      <c r="I280" s="17">
        <v>440</v>
      </c>
      <c r="J280" s="17">
        <v>700</v>
      </c>
      <c r="K280" s="16" t="s">
        <v>19</v>
      </c>
      <c r="L280" s="16" t="s">
        <v>495</v>
      </c>
      <c r="M280" s="16" t="s">
        <v>19</v>
      </c>
    </row>
    <row r="281" spans="1:13" ht="40" customHeight="1" x14ac:dyDescent="0.35">
      <c r="A281" s="16">
        <v>279</v>
      </c>
      <c r="B281" s="16">
        <v>3</v>
      </c>
      <c r="C281" s="16" t="s">
        <v>272</v>
      </c>
      <c r="D281" s="16" t="s">
        <v>455</v>
      </c>
      <c r="E281" s="16" t="s">
        <v>540</v>
      </c>
      <c r="F281" s="16" t="s">
        <v>18</v>
      </c>
      <c r="G281" s="16" t="s">
        <v>541</v>
      </c>
      <c r="H281" s="16" t="s">
        <v>542</v>
      </c>
      <c r="I281" s="17">
        <v>440</v>
      </c>
      <c r="J281" s="17">
        <v>700</v>
      </c>
      <c r="K281" s="16" t="s">
        <v>19</v>
      </c>
      <c r="L281" s="16" t="s">
        <v>495</v>
      </c>
      <c r="M281" s="16" t="s">
        <v>19</v>
      </c>
    </row>
    <row r="282" spans="1:13" ht="50" x14ac:dyDescent="0.35">
      <c r="A282" s="16">
        <v>280</v>
      </c>
      <c r="B282" s="16">
        <v>12</v>
      </c>
      <c r="C282" s="16" t="s">
        <v>273</v>
      </c>
      <c r="D282" s="16" t="s">
        <v>441</v>
      </c>
      <c r="E282" s="16" t="s">
        <v>540</v>
      </c>
      <c r="F282" s="16" t="s">
        <v>18</v>
      </c>
      <c r="G282" s="16" t="s">
        <v>541</v>
      </c>
      <c r="H282" s="16" t="s">
        <v>542</v>
      </c>
      <c r="I282" s="17">
        <v>5000</v>
      </c>
      <c r="J282" s="17">
        <v>8000</v>
      </c>
      <c r="K282" s="16" t="s">
        <v>544</v>
      </c>
      <c r="L282" s="16" t="s">
        <v>495</v>
      </c>
      <c r="M282" s="16" t="s">
        <v>446</v>
      </c>
    </row>
    <row r="283" spans="1:13" ht="62.5" x14ac:dyDescent="0.35">
      <c r="A283" s="16">
        <v>281</v>
      </c>
      <c r="B283" s="16">
        <v>12</v>
      </c>
      <c r="C283" s="16" t="s">
        <v>274</v>
      </c>
      <c r="D283" s="16" t="s">
        <v>455</v>
      </c>
      <c r="E283" s="16" t="s">
        <v>540</v>
      </c>
      <c r="F283" s="16" t="s">
        <v>18</v>
      </c>
      <c r="G283" s="16" t="s">
        <v>541</v>
      </c>
      <c r="H283" s="16" t="s">
        <v>542</v>
      </c>
      <c r="I283" s="17">
        <v>4000</v>
      </c>
      <c r="J283" s="17">
        <v>6000</v>
      </c>
      <c r="K283" s="16" t="s">
        <v>545</v>
      </c>
      <c r="L283" s="16" t="s">
        <v>495</v>
      </c>
      <c r="M283" s="16" t="s">
        <v>446</v>
      </c>
    </row>
    <row r="284" spans="1:13" ht="50" x14ac:dyDescent="0.35">
      <c r="A284" s="16">
        <v>282</v>
      </c>
      <c r="B284" s="16">
        <v>12</v>
      </c>
      <c r="C284" s="16" t="s">
        <v>275</v>
      </c>
      <c r="D284" s="16" t="s">
        <v>543</v>
      </c>
      <c r="E284" s="16" t="s">
        <v>540</v>
      </c>
      <c r="F284" s="16" t="s">
        <v>18</v>
      </c>
      <c r="G284" s="16" t="s">
        <v>541</v>
      </c>
      <c r="H284" s="16" t="s">
        <v>542</v>
      </c>
      <c r="I284" s="17">
        <v>4400</v>
      </c>
      <c r="J284" s="17">
        <v>7000</v>
      </c>
      <c r="K284" s="16" t="s">
        <v>546</v>
      </c>
      <c r="L284" s="16" t="s">
        <v>495</v>
      </c>
      <c r="M284" s="16" t="s">
        <v>446</v>
      </c>
    </row>
    <row r="285" spans="1:13" ht="40" customHeight="1" x14ac:dyDescent="0.35">
      <c r="I285" s="2"/>
      <c r="J285" s="2"/>
      <c r="K285" s="2"/>
    </row>
    <row r="286" spans="1:13" ht="40" customHeight="1" x14ac:dyDescent="0.35">
      <c r="I286" s="2"/>
      <c r="J286" s="2"/>
      <c r="K286" s="2"/>
    </row>
    <row r="287" spans="1:13" ht="40" customHeight="1" x14ac:dyDescent="0.35">
      <c r="I287" s="2"/>
      <c r="J287" s="2"/>
      <c r="K287" s="2"/>
    </row>
    <row r="288" spans="1:13" ht="40" customHeight="1" x14ac:dyDescent="0.35">
      <c r="I288" s="2"/>
      <c r="J288" s="2"/>
      <c r="K288" s="2"/>
    </row>
    <row r="289" spans="9:11" ht="40" customHeight="1" x14ac:dyDescent="0.35">
      <c r="I289" s="2"/>
      <c r="J289" s="2"/>
      <c r="K289" s="2"/>
    </row>
    <row r="290" spans="9:11" ht="40" customHeight="1" x14ac:dyDescent="0.35">
      <c r="I290" s="2"/>
      <c r="J290" s="2"/>
      <c r="K290" s="2"/>
    </row>
    <row r="291" spans="9:11" ht="40" customHeight="1" x14ac:dyDescent="0.35">
      <c r="I291" s="2"/>
      <c r="J291" s="2"/>
      <c r="K291" s="2"/>
    </row>
    <row r="292" spans="9:11" ht="40" customHeight="1" x14ac:dyDescent="0.35">
      <c r="I292" s="2"/>
      <c r="J292" s="2"/>
      <c r="K292" s="2"/>
    </row>
    <row r="293" spans="9:11" ht="40" customHeight="1" x14ac:dyDescent="0.35">
      <c r="I293" s="2"/>
      <c r="J293" s="2"/>
      <c r="K293" s="2"/>
    </row>
    <row r="294" spans="9:11" ht="40" customHeight="1" x14ac:dyDescent="0.35">
      <c r="I294" s="2"/>
      <c r="J294" s="2"/>
      <c r="K294" s="2"/>
    </row>
    <row r="295" spans="9:11" ht="40" customHeight="1" x14ac:dyDescent="0.35">
      <c r="I295" s="2"/>
      <c r="J295" s="2"/>
      <c r="K295" s="2"/>
    </row>
    <row r="296" spans="9:11" ht="40" customHeight="1" x14ac:dyDescent="0.35">
      <c r="I296" s="2"/>
      <c r="J296" s="2"/>
      <c r="K296" s="2"/>
    </row>
    <row r="297" spans="9:11" ht="40" customHeight="1" x14ac:dyDescent="0.35">
      <c r="I297" s="2"/>
      <c r="J297" s="2"/>
      <c r="K297" s="2"/>
    </row>
    <row r="298" spans="9:11" ht="40" customHeight="1" x14ac:dyDescent="0.35">
      <c r="I298" s="2"/>
      <c r="J298" s="2"/>
      <c r="K298" s="2"/>
    </row>
    <row r="299" spans="9:11" ht="40" customHeight="1" x14ac:dyDescent="0.35">
      <c r="I299" s="2"/>
      <c r="J299" s="2"/>
      <c r="K299" s="2"/>
    </row>
    <row r="300" spans="9:11" ht="40" customHeight="1" x14ac:dyDescent="0.35">
      <c r="I300" s="2"/>
      <c r="J300" s="2"/>
      <c r="K300" s="2"/>
    </row>
    <row r="301" spans="9:11" ht="40" customHeight="1" x14ac:dyDescent="0.35">
      <c r="I301" s="2"/>
      <c r="J301" s="2"/>
      <c r="K301" s="2"/>
    </row>
    <row r="302" spans="9:11" ht="40" customHeight="1" x14ac:dyDescent="0.35">
      <c r="I302" s="2"/>
      <c r="J302" s="2"/>
      <c r="K302" s="2"/>
    </row>
    <row r="303" spans="9:11" ht="67" customHeight="1" x14ac:dyDescent="0.35">
      <c r="I303" s="2"/>
      <c r="J303" s="2"/>
      <c r="K303" s="2"/>
    </row>
    <row r="304" spans="9:11" ht="40" customHeight="1" x14ac:dyDescent="0.35">
      <c r="I304" s="2"/>
      <c r="J304" s="2"/>
      <c r="K304" s="2"/>
    </row>
    <row r="305" spans="9:11" ht="40" customHeight="1" x14ac:dyDescent="0.35">
      <c r="I305" s="2"/>
      <c r="J305" s="2"/>
      <c r="K305" s="2"/>
    </row>
    <row r="306" spans="9:11" ht="40" customHeight="1" x14ac:dyDescent="0.35">
      <c r="I306" s="2"/>
      <c r="J306" s="2"/>
      <c r="K306" s="2"/>
    </row>
    <row r="307" spans="9:11" ht="40" customHeight="1" x14ac:dyDescent="0.35">
      <c r="I307" s="2"/>
      <c r="J307" s="2"/>
      <c r="K307" s="2"/>
    </row>
    <row r="308" spans="9:11" ht="40" customHeight="1" x14ac:dyDescent="0.35">
      <c r="I308" s="2"/>
      <c r="J308" s="2"/>
      <c r="K308" s="2"/>
    </row>
    <row r="309" spans="9:11" ht="40" customHeight="1" x14ac:dyDescent="0.35">
      <c r="I309" s="2"/>
      <c r="J309" s="2"/>
      <c r="K309" s="2"/>
    </row>
    <row r="310" spans="9:11" ht="40" customHeight="1" x14ac:dyDescent="0.35">
      <c r="I310" s="2"/>
      <c r="J310" s="2"/>
      <c r="K310" s="2"/>
    </row>
    <row r="311" spans="9:11" ht="40" customHeight="1" x14ac:dyDescent="0.35">
      <c r="I311" s="2"/>
      <c r="J311" s="2"/>
      <c r="K311" s="2"/>
    </row>
    <row r="312" spans="9:11" ht="114.5" customHeight="1" x14ac:dyDescent="0.35">
      <c r="I312" s="2"/>
      <c r="J312" s="2"/>
      <c r="K312" s="2"/>
    </row>
    <row r="313" spans="9:11" ht="40" customHeight="1" x14ac:dyDescent="0.35">
      <c r="I313" s="2"/>
      <c r="J313" s="2"/>
      <c r="K313" s="2"/>
    </row>
    <row r="314" spans="9:11" ht="40" customHeight="1" x14ac:dyDescent="0.35">
      <c r="I314" s="2"/>
      <c r="J314" s="2"/>
      <c r="K314" s="2"/>
    </row>
    <row r="315" spans="9:11" ht="40" customHeight="1" x14ac:dyDescent="0.35">
      <c r="I315" s="2"/>
      <c r="J315" s="2"/>
      <c r="K315" s="2"/>
    </row>
    <row r="316" spans="9:11" ht="40" customHeight="1" x14ac:dyDescent="0.35">
      <c r="I316" s="2"/>
      <c r="J316" s="2"/>
      <c r="K316" s="2"/>
    </row>
    <row r="317" spans="9:11" ht="40" customHeight="1" x14ac:dyDescent="0.35">
      <c r="I317" s="2"/>
      <c r="J317" s="2"/>
      <c r="K317" s="2"/>
    </row>
    <row r="318" spans="9:11" ht="40" customHeight="1" x14ac:dyDescent="0.35">
      <c r="I318" s="2"/>
      <c r="J318" s="2"/>
      <c r="K318" s="2"/>
    </row>
    <row r="319" spans="9:11" ht="40" customHeight="1" x14ac:dyDescent="0.35">
      <c r="I319" s="2"/>
      <c r="J319" s="2"/>
      <c r="K319" s="2"/>
    </row>
    <row r="320" spans="9:11" ht="40" customHeight="1" x14ac:dyDescent="0.35">
      <c r="I320" s="2"/>
      <c r="J320" s="2"/>
      <c r="K320" s="2"/>
    </row>
    <row r="321" spans="9:11" ht="40" customHeight="1" x14ac:dyDescent="0.35">
      <c r="I321" s="2"/>
      <c r="J321" s="2"/>
      <c r="K321" s="2"/>
    </row>
    <row r="322" spans="9:11" ht="40" customHeight="1" x14ac:dyDescent="0.35">
      <c r="I322" s="2"/>
      <c r="J322" s="2"/>
      <c r="K322" s="2"/>
    </row>
    <row r="323" spans="9:11" ht="40" customHeight="1" x14ac:dyDescent="0.35">
      <c r="I323" s="2"/>
      <c r="J323" s="2"/>
      <c r="K323" s="2"/>
    </row>
    <row r="324" spans="9:11" ht="40" customHeight="1" x14ac:dyDescent="0.35">
      <c r="I324" s="2"/>
      <c r="J324" s="2"/>
      <c r="K324" s="2"/>
    </row>
    <row r="325" spans="9:11" ht="40" customHeight="1" x14ac:dyDescent="0.35">
      <c r="I325" s="2"/>
      <c r="J325" s="2"/>
      <c r="K325" s="2"/>
    </row>
    <row r="326" spans="9:11" ht="40" customHeight="1" x14ac:dyDescent="0.35">
      <c r="I326" s="2"/>
      <c r="J326" s="2"/>
      <c r="K326" s="2"/>
    </row>
    <row r="327" spans="9:11" ht="40" customHeight="1" x14ac:dyDescent="0.35">
      <c r="I327" s="2"/>
      <c r="J327" s="2"/>
      <c r="K327" s="2"/>
    </row>
    <row r="328" spans="9:11" ht="40" customHeight="1" x14ac:dyDescent="0.35">
      <c r="I328" s="2"/>
      <c r="J328" s="2"/>
      <c r="K328" s="2"/>
    </row>
    <row r="329" spans="9:11" ht="40" customHeight="1" x14ac:dyDescent="0.35">
      <c r="I329" s="2"/>
      <c r="J329" s="2"/>
      <c r="K329" s="2"/>
    </row>
    <row r="330" spans="9:11" ht="40" customHeight="1" x14ac:dyDescent="0.35">
      <c r="I330" s="2"/>
      <c r="J330" s="2"/>
      <c r="K330" s="2"/>
    </row>
    <row r="331" spans="9:11" ht="40" customHeight="1" x14ac:dyDescent="0.35">
      <c r="I331" s="2"/>
      <c r="J331" s="2"/>
      <c r="K331" s="2"/>
    </row>
    <row r="332" spans="9:11" ht="40" customHeight="1" x14ac:dyDescent="0.35">
      <c r="I332" s="2"/>
      <c r="J332" s="2"/>
      <c r="K332" s="2"/>
    </row>
    <row r="333" spans="9:11" ht="40" customHeight="1" x14ac:dyDescent="0.35">
      <c r="I333" s="2"/>
      <c r="J333" s="2"/>
      <c r="K333" s="2"/>
    </row>
    <row r="334" spans="9:11" ht="40" customHeight="1" x14ac:dyDescent="0.35">
      <c r="I334" s="2"/>
      <c r="J334" s="2"/>
      <c r="K334" s="2"/>
    </row>
    <row r="335" spans="9:11" ht="40" customHeight="1" x14ac:dyDescent="0.35">
      <c r="I335" s="2"/>
      <c r="J335" s="2"/>
      <c r="K335" s="2"/>
    </row>
    <row r="336" spans="9:11" ht="40" customHeight="1" x14ac:dyDescent="0.35">
      <c r="I336" s="2"/>
      <c r="J336" s="2"/>
      <c r="K336" s="2"/>
    </row>
    <row r="337" spans="9:11" ht="40" customHeight="1" x14ac:dyDescent="0.35">
      <c r="I337" s="2"/>
      <c r="J337" s="2"/>
      <c r="K337" s="2"/>
    </row>
    <row r="338" spans="9:11" ht="40" customHeight="1" x14ac:dyDescent="0.35">
      <c r="I338" s="2"/>
      <c r="J338" s="2"/>
      <c r="K338" s="2"/>
    </row>
    <row r="339" spans="9:11" ht="40" customHeight="1" x14ac:dyDescent="0.35">
      <c r="I339" s="2"/>
      <c r="J339" s="2"/>
      <c r="K339" s="2"/>
    </row>
    <row r="340" spans="9:11" ht="40" customHeight="1" x14ac:dyDescent="0.35">
      <c r="I340" s="2"/>
      <c r="J340" s="2"/>
      <c r="K340" s="2"/>
    </row>
    <row r="341" spans="9:11" ht="40" customHeight="1" x14ac:dyDescent="0.35">
      <c r="I341" s="2"/>
      <c r="J341" s="2"/>
      <c r="K341" s="2"/>
    </row>
    <row r="342" spans="9:11" ht="40" customHeight="1" x14ac:dyDescent="0.35">
      <c r="I342" s="2"/>
      <c r="J342" s="2"/>
      <c r="K342" s="2"/>
    </row>
    <row r="343" spans="9:11" ht="40" customHeight="1" x14ac:dyDescent="0.35">
      <c r="I343" s="2"/>
      <c r="J343" s="2"/>
      <c r="K343" s="2"/>
    </row>
    <row r="344" spans="9:11" ht="40" customHeight="1" x14ac:dyDescent="0.35">
      <c r="I344" s="2"/>
      <c r="J344" s="2"/>
      <c r="K344" s="2"/>
    </row>
    <row r="345" spans="9:11" ht="40" customHeight="1" x14ac:dyDescent="0.35">
      <c r="I345" s="2"/>
      <c r="J345" s="2"/>
      <c r="K345" s="2"/>
    </row>
    <row r="346" spans="9:11" ht="40" customHeight="1" x14ac:dyDescent="0.35">
      <c r="I346" s="2"/>
      <c r="J346" s="2"/>
      <c r="K346" s="2"/>
    </row>
    <row r="347" spans="9:11" ht="40" customHeight="1" x14ac:dyDescent="0.35">
      <c r="I347" s="2"/>
      <c r="J347" s="2"/>
      <c r="K347" s="2"/>
    </row>
    <row r="348" spans="9:11" ht="50.5" customHeight="1" x14ac:dyDescent="0.35">
      <c r="I348" s="2"/>
      <c r="J348" s="2"/>
      <c r="K348" s="2"/>
    </row>
    <row r="349" spans="9:11" ht="40" customHeight="1" x14ac:dyDescent="0.35">
      <c r="I349" s="2"/>
      <c r="J349" s="2"/>
      <c r="K349" s="2"/>
    </row>
    <row r="350" spans="9:11" ht="40" customHeight="1" x14ac:dyDescent="0.35">
      <c r="I350" s="2"/>
      <c r="J350" s="2"/>
      <c r="K350" s="2"/>
    </row>
    <row r="351" spans="9:11" ht="40" customHeight="1" x14ac:dyDescent="0.35">
      <c r="I351" s="2"/>
      <c r="J351" s="2"/>
      <c r="K351" s="2"/>
    </row>
    <row r="352" spans="9:11" ht="40" customHeight="1" x14ac:dyDescent="0.35">
      <c r="I352" s="2"/>
      <c r="J352" s="2"/>
      <c r="K352" s="2"/>
    </row>
    <row r="353" spans="9:11" ht="40" customHeight="1" x14ac:dyDescent="0.35">
      <c r="I353" s="2"/>
      <c r="J353" s="2"/>
      <c r="K353" s="2"/>
    </row>
    <row r="354" spans="9:11" ht="40" customHeight="1" x14ac:dyDescent="0.35">
      <c r="I354" s="2"/>
      <c r="J354" s="2"/>
      <c r="K354" s="2"/>
    </row>
    <row r="355" spans="9:11" ht="40" customHeight="1" x14ac:dyDescent="0.35">
      <c r="I355" s="2"/>
      <c r="J355" s="2"/>
      <c r="K355" s="2"/>
    </row>
    <row r="356" spans="9:11" ht="40" customHeight="1" x14ac:dyDescent="0.35">
      <c r="I356" s="2"/>
      <c r="J356" s="2"/>
      <c r="K356" s="2"/>
    </row>
    <row r="357" spans="9:11" ht="40" customHeight="1" x14ac:dyDescent="0.35">
      <c r="I357" s="2"/>
      <c r="J357" s="2"/>
      <c r="K357" s="2"/>
    </row>
    <row r="358" spans="9:11" ht="40" customHeight="1" x14ac:dyDescent="0.35">
      <c r="I358" s="2"/>
      <c r="J358" s="2"/>
      <c r="K358" s="2"/>
    </row>
    <row r="359" spans="9:11" ht="40" customHeight="1" x14ac:dyDescent="0.35">
      <c r="I359" s="2"/>
      <c r="J359" s="2"/>
      <c r="K359" s="2"/>
    </row>
    <row r="360" spans="9:11" ht="40" customHeight="1" x14ac:dyDescent="0.35">
      <c r="I360" s="2"/>
      <c r="J360" s="2"/>
      <c r="K360" s="2"/>
    </row>
    <row r="361" spans="9:11" ht="40" customHeight="1" x14ac:dyDescent="0.35">
      <c r="I361" s="2"/>
      <c r="J361" s="2"/>
      <c r="K361" s="2"/>
    </row>
    <row r="362" spans="9:11" ht="40" customHeight="1" x14ac:dyDescent="0.35">
      <c r="I362" s="2"/>
      <c r="J362" s="2"/>
      <c r="K362" s="2"/>
    </row>
    <row r="363" spans="9:11" ht="40" customHeight="1" x14ac:dyDescent="0.35">
      <c r="I363" s="2"/>
      <c r="J363" s="2"/>
      <c r="K363" s="2"/>
    </row>
    <row r="364" spans="9:11" ht="40" customHeight="1" x14ac:dyDescent="0.35">
      <c r="I364" s="2"/>
      <c r="J364" s="2"/>
      <c r="K364" s="2"/>
    </row>
    <row r="365" spans="9:11" ht="40" customHeight="1" x14ac:dyDescent="0.35">
      <c r="I365" s="2"/>
      <c r="J365" s="2"/>
      <c r="K365" s="2"/>
    </row>
    <row r="366" spans="9:11" ht="40" customHeight="1" x14ac:dyDescent="0.35">
      <c r="I366" s="2"/>
      <c r="J366" s="2"/>
      <c r="K366" s="2"/>
    </row>
    <row r="367" spans="9:11" ht="40" customHeight="1" x14ac:dyDescent="0.35">
      <c r="I367" s="2"/>
      <c r="J367" s="2"/>
      <c r="K367" s="2"/>
    </row>
    <row r="368" spans="9:11" ht="40" customHeight="1" x14ac:dyDescent="0.35">
      <c r="I368" s="2"/>
      <c r="J368" s="2"/>
      <c r="K368" s="2"/>
    </row>
    <row r="369" spans="9:11" ht="40" customHeight="1" x14ac:dyDescent="0.35">
      <c r="I369" s="2"/>
      <c r="J369" s="2"/>
      <c r="K369" s="2"/>
    </row>
    <row r="370" spans="9:11" ht="40" customHeight="1" x14ac:dyDescent="0.35">
      <c r="I370" s="2"/>
      <c r="J370" s="2"/>
      <c r="K370" s="2"/>
    </row>
    <row r="371" spans="9:11" ht="40" customHeight="1" x14ac:dyDescent="0.35">
      <c r="I371" s="2"/>
      <c r="J371" s="2"/>
      <c r="K371" s="2"/>
    </row>
    <row r="372" spans="9:11" ht="40" customHeight="1" x14ac:dyDescent="0.35">
      <c r="I372" s="2"/>
      <c r="J372" s="2"/>
      <c r="K372" s="2"/>
    </row>
    <row r="373" spans="9:11" ht="40" customHeight="1" x14ac:dyDescent="0.35">
      <c r="I373" s="2"/>
      <c r="J373" s="2"/>
      <c r="K373" s="2"/>
    </row>
    <row r="374" spans="9:11" ht="40" customHeight="1" x14ac:dyDescent="0.35">
      <c r="I374" s="2"/>
      <c r="J374" s="2"/>
      <c r="K374" s="2"/>
    </row>
    <row r="375" spans="9:11" ht="40" customHeight="1" x14ac:dyDescent="0.35">
      <c r="I375" s="2"/>
      <c r="J375" s="2"/>
      <c r="K375" s="2"/>
    </row>
    <row r="376" spans="9:11" ht="40" customHeight="1" x14ac:dyDescent="0.35">
      <c r="I376" s="2"/>
      <c r="J376" s="2"/>
      <c r="K376" s="2"/>
    </row>
    <row r="377" spans="9:11" ht="40" customHeight="1" x14ac:dyDescent="0.35">
      <c r="I377" s="2"/>
      <c r="J377" s="2"/>
      <c r="K377" s="2"/>
    </row>
    <row r="378" spans="9:11" ht="40" customHeight="1" x14ac:dyDescent="0.35">
      <c r="I378" s="2"/>
      <c r="J378" s="2"/>
      <c r="K378" s="2"/>
    </row>
    <row r="379" spans="9:11" ht="40" customHeight="1" x14ac:dyDescent="0.35">
      <c r="I379" s="2"/>
      <c r="J379" s="2"/>
      <c r="K379" s="2"/>
    </row>
    <row r="380" spans="9:11" ht="40" customHeight="1" x14ac:dyDescent="0.35">
      <c r="I380" s="2"/>
      <c r="J380" s="2"/>
      <c r="K380" s="2"/>
    </row>
    <row r="381" spans="9:11" ht="40" customHeight="1" x14ac:dyDescent="0.35">
      <c r="I381" s="2"/>
      <c r="J381" s="2"/>
      <c r="K381" s="2"/>
    </row>
    <row r="382" spans="9:11" ht="40" customHeight="1" x14ac:dyDescent="0.35">
      <c r="I382" s="2"/>
      <c r="J382" s="2"/>
      <c r="K382" s="2"/>
    </row>
    <row r="383" spans="9:11" ht="40" customHeight="1" x14ac:dyDescent="0.35">
      <c r="I383" s="2"/>
      <c r="J383" s="2"/>
      <c r="K383" s="2"/>
    </row>
    <row r="384" spans="9:11" ht="47" customHeight="1" x14ac:dyDescent="0.35">
      <c r="I384" s="2"/>
      <c r="J384" s="2"/>
      <c r="K384" s="2"/>
    </row>
    <row r="385" spans="9:11" ht="40" customHeight="1" x14ac:dyDescent="0.35">
      <c r="I385" s="2"/>
      <c r="J385" s="2"/>
      <c r="K385" s="2"/>
    </row>
    <row r="386" spans="9:11" ht="40" customHeight="1" x14ac:dyDescent="0.35">
      <c r="I386" s="2"/>
      <c r="J386" s="2"/>
      <c r="K386" s="2"/>
    </row>
    <row r="387" spans="9:11" ht="40" customHeight="1" x14ac:dyDescent="0.35">
      <c r="I387" s="2"/>
      <c r="J387" s="2"/>
      <c r="K387" s="2"/>
    </row>
    <row r="388" spans="9:11" ht="40" customHeight="1" x14ac:dyDescent="0.35">
      <c r="I388" s="2"/>
      <c r="J388" s="2"/>
      <c r="K388" s="2"/>
    </row>
    <row r="389" spans="9:11" ht="40" customHeight="1" x14ac:dyDescent="0.35">
      <c r="I389" s="2"/>
      <c r="J389" s="2"/>
      <c r="K389" s="2"/>
    </row>
    <row r="390" spans="9:11" ht="40" customHeight="1" x14ac:dyDescent="0.35">
      <c r="I390" s="2"/>
      <c r="J390" s="2"/>
      <c r="K390" s="2"/>
    </row>
    <row r="391" spans="9:11" ht="40" customHeight="1" x14ac:dyDescent="0.35">
      <c r="I391" s="2"/>
      <c r="J391" s="2"/>
      <c r="K391" s="2"/>
    </row>
    <row r="392" spans="9:11" ht="40" customHeight="1" x14ac:dyDescent="0.35">
      <c r="I392" s="2"/>
      <c r="J392" s="2"/>
      <c r="K392" s="2"/>
    </row>
    <row r="393" spans="9:11" ht="40" customHeight="1" x14ac:dyDescent="0.35">
      <c r="I393" s="2"/>
      <c r="J393" s="2"/>
      <c r="K393" s="2"/>
    </row>
    <row r="394" spans="9:11" ht="40" customHeight="1" x14ac:dyDescent="0.35">
      <c r="I394" s="2"/>
      <c r="J394" s="2"/>
      <c r="K394" s="2"/>
    </row>
    <row r="395" spans="9:11" ht="40" customHeight="1" x14ac:dyDescent="0.35">
      <c r="I395" s="2"/>
      <c r="J395" s="2"/>
      <c r="K395" s="2"/>
    </row>
    <row r="396" spans="9:11" ht="40" customHeight="1" x14ac:dyDescent="0.35">
      <c r="I396" s="2"/>
      <c r="J396" s="2"/>
      <c r="K396" s="2"/>
    </row>
    <row r="397" spans="9:11" ht="40" customHeight="1" x14ac:dyDescent="0.35">
      <c r="I397" s="2"/>
      <c r="J397" s="2"/>
      <c r="K397" s="2"/>
    </row>
    <row r="398" spans="9:11" ht="40" customHeight="1" x14ac:dyDescent="0.35">
      <c r="I398" s="2"/>
      <c r="J398" s="2"/>
      <c r="K398" s="2"/>
    </row>
    <row r="399" spans="9:11" ht="40" customHeight="1" x14ac:dyDescent="0.35">
      <c r="I399" s="2"/>
      <c r="J399" s="2"/>
      <c r="K399" s="2"/>
    </row>
    <row r="400" spans="9:11" ht="40" customHeight="1" x14ac:dyDescent="0.35">
      <c r="I400" s="2"/>
      <c r="J400" s="2"/>
      <c r="K400" s="2"/>
    </row>
    <row r="401" spans="9:11" ht="40" customHeight="1" x14ac:dyDescent="0.35">
      <c r="I401" s="2"/>
      <c r="J401" s="2"/>
      <c r="K401" s="2"/>
    </row>
    <row r="402" spans="9:11" ht="40" customHeight="1" x14ac:dyDescent="0.35">
      <c r="I402" s="2"/>
      <c r="J402" s="2"/>
      <c r="K402" s="2"/>
    </row>
    <row r="403" spans="9:11" ht="40" customHeight="1" x14ac:dyDescent="0.35">
      <c r="I403" s="2"/>
      <c r="J403" s="2"/>
      <c r="K403" s="2"/>
    </row>
    <row r="404" spans="9:11" ht="40" customHeight="1" x14ac:dyDescent="0.35">
      <c r="I404" s="2"/>
      <c r="J404" s="2"/>
      <c r="K404" s="2"/>
    </row>
    <row r="405" spans="9:11" ht="40" customHeight="1" x14ac:dyDescent="0.35">
      <c r="I405" s="2"/>
      <c r="J405" s="2"/>
      <c r="K405" s="2"/>
    </row>
    <row r="406" spans="9:11" ht="40" customHeight="1" x14ac:dyDescent="0.35">
      <c r="I406" s="2"/>
      <c r="J406" s="2"/>
      <c r="K406" s="2"/>
    </row>
    <row r="407" spans="9:11" ht="40" customHeight="1" x14ac:dyDescent="0.35">
      <c r="I407" s="2"/>
      <c r="J407" s="2"/>
      <c r="K407" s="2"/>
    </row>
    <row r="408" spans="9:11" ht="40" customHeight="1" x14ac:dyDescent="0.35">
      <c r="I408" s="2"/>
      <c r="J408" s="2"/>
      <c r="K408" s="2"/>
    </row>
    <row r="409" spans="9:11" ht="40" customHeight="1" x14ac:dyDescent="0.35">
      <c r="I409" s="2"/>
      <c r="J409" s="2"/>
      <c r="K409" s="2"/>
    </row>
    <row r="410" spans="9:11" ht="40" customHeight="1" x14ac:dyDescent="0.35">
      <c r="I410" s="2"/>
      <c r="J410" s="2"/>
      <c r="K410" s="2"/>
    </row>
    <row r="411" spans="9:11" ht="40" customHeight="1" x14ac:dyDescent="0.35">
      <c r="I411" s="2"/>
      <c r="J411" s="2"/>
      <c r="K411" s="2"/>
    </row>
    <row r="412" spans="9:11" ht="40" customHeight="1" x14ac:dyDescent="0.35">
      <c r="I412" s="2"/>
      <c r="J412" s="2"/>
      <c r="K412" s="2"/>
    </row>
    <row r="413" spans="9:11" ht="40" customHeight="1" x14ac:dyDescent="0.35">
      <c r="I413" s="2"/>
      <c r="J413" s="2"/>
      <c r="K413" s="2"/>
    </row>
    <row r="414" spans="9:11" ht="40" customHeight="1" x14ac:dyDescent="0.35">
      <c r="I414" s="2"/>
      <c r="J414" s="2"/>
      <c r="K414" s="2"/>
    </row>
    <row r="415" spans="9:11" ht="40" customHeight="1" x14ac:dyDescent="0.35">
      <c r="I415" s="2"/>
      <c r="J415" s="2"/>
      <c r="K415" s="2"/>
    </row>
    <row r="416" spans="9:11" ht="40" customHeight="1" x14ac:dyDescent="0.35">
      <c r="I416" s="2"/>
      <c r="J416" s="2"/>
      <c r="K416" s="2"/>
    </row>
    <row r="417" spans="9:11" ht="40" customHeight="1" x14ac:dyDescent="0.35">
      <c r="I417" s="2"/>
      <c r="J417" s="2"/>
      <c r="K417" s="2"/>
    </row>
    <row r="418" spans="9:11" ht="40" customHeight="1" x14ac:dyDescent="0.35">
      <c r="I418" s="2"/>
      <c r="J418" s="2"/>
      <c r="K418" s="2"/>
    </row>
    <row r="419" spans="9:11" ht="40" customHeight="1" x14ac:dyDescent="0.35">
      <c r="I419" s="2"/>
      <c r="J419" s="2"/>
      <c r="K419" s="2"/>
    </row>
    <row r="420" spans="9:11" ht="40" customHeight="1" x14ac:dyDescent="0.35">
      <c r="I420" s="2"/>
      <c r="J420" s="2"/>
      <c r="K420" s="2"/>
    </row>
    <row r="421" spans="9:11" ht="40" customHeight="1" x14ac:dyDescent="0.35">
      <c r="I421" s="2"/>
      <c r="J421" s="2"/>
      <c r="K421" s="2"/>
    </row>
    <row r="422" spans="9:11" ht="40" customHeight="1" x14ac:dyDescent="0.35">
      <c r="I422" s="2"/>
      <c r="J422" s="2"/>
      <c r="K422" s="2"/>
    </row>
    <row r="423" spans="9:11" ht="40" customHeight="1" x14ac:dyDescent="0.35">
      <c r="I423" s="2"/>
      <c r="J423" s="2"/>
      <c r="K423" s="2"/>
    </row>
    <row r="424" spans="9:11" ht="40" customHeight="1" x14ac:dyDescent="0.35">
      <c r="I424" s="2"/>
      <c r="J424" s="2"/>
      <c r="K424" s="2"/>
    </row>
    <row r="425" spans="9:11" ht="40" customHeight="1" x14ac:dyDescent="0.35">
      <c r="I425" s="2"/>
      <c r="J425" s="2"/>
      <c r="K425" s="2"/>
    </row>
    <row r="426" spans="9:11" ht="40" customHeight="1" x14ac:dyDescent="0.35">
      <c r="I426" s="2"/>
      <c r="J426" s="2"/>
      <c r="K426" s="2"/>
    </row>
    <row r="427" spans="9:11" ht="40" customHeight="1" x14ac:dyDescent="0.35">
      <c r="I427" s="2"/>
      <c r="J427" s="2"/>
      <c r="K427" s="2"/>
    </row>
    <row r="428" spans="9:11" ht="40" customHeight="1" x14ac:dyDescent="0.35">
      <c r="I428" s="2"/>
      <c r="J428" s="2"/>
      <c r="K428" s="2"/>
    </row>
    <row r="429" spans="9:11" ht="40" customHeight="1" x14ac:dyDescent="0.35">
      <c r="I429" s="2"/>
      <c r="J429" s="2"/>
      <c r="K429" s="2"/>
    </row>
    <row r="430" spans="9:11" ht="40" customHeight="1" x14ac:dyDescent="0.35">
      <c r="I430" s="2"/>
      <c r="J430" s="2"/>
      <c r="K430" s="2"/>
    </row>
    <row r="431" spans="9:11" ht="40" customHeight="1" x14ac:dyDescent="0.35">
      <c r="I431" s="2"/>
      <c r="J431" s="2"/>
      <c r="K431" s="2"/>
    </row>
    <row r="432" spans="9:11" ht="40" customHeight="1" x14ac:dyDescent="0.35">
      <c r="I432" s="2"/>
      <c r="J432" s="2"/>
      <c r="K432" s="2"/>
    </row>
    <row r="433" spans="9:11" ht="40" customHeight="1" x14ac:dyDescent="0.35">
      <c r="I433" s="2"/>
      <c r="J433" s="2"/>
      <c r="K433" s="2"/>
    </row>
    <row r="434" spans="9:11" ht="40" customHeight="1" x14ac:dyDescent="0.35">
      <c r="I434" s="2"/>
      <c r="J434" s="2"/>
      <c r="K434" s="2"/>
    </row>
    <row r="435" spans="9:11" ht="40" customHeight="1" x14ac:dyDescent="0.35">
      <c r="I435" s="2"/>
      <c r="J435" s="2"/>
      <c r="K435" s="2"/>
    </row>
    <row r="436" spans="9:11" ht="40" customHeight="1" x14ac:dyDescent="0.35">
      <c r="I436" s="2"/>
      <c r="J436" s="2"/>
      <c r="K436" s="2"/>
    </row>
    <row r="437" spans="9:11" ht="40" customHeight="1" x14ac:dyDescent="0.35">
      <c r="I437" s="2"/>
      <c r="J437" s="2"/>
      <c r="K437" s="2"/>
    </row>
    <row r="438" spans="9:11" ht="40" customHeight="1" x14ac:dyDescent="0.35">
      <c r="I438" s="2"/>
      <c r="J438" s="2"/>
      <c r="K438" s="2"/>
    </row>
    <row r="439" spans="9:11" ht="40" customHeight="1" x14ac:dyDescent="0.35">
      <c r="I439" s="2"/>
      <c r="J439" s="2"/>
      <c r="K439" s="2"/>
    </row>
    <row r="440" spans="9:11" ht="40" customHeight="1" x14ac:dyDescent="0.35">
      <c r="I440" s="2"/>
      <c r="J440" s="2"/>
      <c r="K440" s="2"/>
    </row>
    <row r="441" spans="9:11" ht="40" customHeight="1" x14ac:dyDescent="0.35">
      <c r="I441" s="2"/>
      <c r="J441" s="2"/>
      <c r="K441" s="2"/>
    </row>
    <row r="442" spans="9:11" ht="40" customHeight="1" x14ac:dyDescent="0.35">
      <c r="I442" s="2"/>
      <c r="J442" s="2"/>
      <c r="K442" s="2"/>
    </row>
    <row r="443" spans="9:11" ht="40" customHeight="1" x14ac:dyDescent="0.35">
      <c r="I443" s="2"/>
      <c r="J443" s="2"/>
      <c r="K443" s="2"/>
    </row>
    <row r="444" spans="9:11" ht="40" customHeight="1" x14ac:dyDescent="0.35">
      <c r="I444" s="2"/>
      <c r="J444" s="2"/>
      <c r="K444" s="2"/>
    </row>
    <row r="445" spans="9:11" ht="40" customHeight="1" x14ac:dyDescent="0.35">
      <c r="I445" s="2"/>
      <c r="J445" s="2"/>
      <c r="K445" s="2"/>
    </row>
    <row r="446" spans="9:11" ht="40" customHeight="1" x14ac:dyDescent="0.35">
      <c r="I446" s="2"/>
      <c r="J446" s="2"/>
      <c r="K446" s="2"/>
    </row>
    <row r="447" spans="9:11" ht="40" customHeight="1" x14ac:dyDescent="0.35">
      <c r="I447" s="2"/>
      <c r="J447" s="2"/>
      <c r="K447" s="2"/>
    </row>
    <row r="448" spans="9:11" ht="40" customHeight="1" x14ac:dyDescent="0.35">
      <c r="I448" s="2"/>
      <c r="J448" s="2"/>
      <c r="K448" s="2"/>
    </row>
    <row r="449" spans="9:11" ht="40" customHeight="1" x14ac:dyDescent="0.35">
      <c r="I449" s="2"/>
      <c r="J449" s="2"/>
      <c r="K449" s="2"/>
    </row>
    <row r="450" spans="9:11" ht="40" customHeight="1" x14ac:dyDescent="0.35">
      <c r="I450" s="2"/>
      <c r="J450" s="2"/>
      <c r="K450" s="2"/>
    </row>
    <row r="451" spans="9:11" ht="40" customHeight="1" x14ac:dyDescent="0.35">
      <c r="I451" s="2"/>
      <c r="J451" s="2"/>
      <c r="K451" s="2"/>
    </row>
    <row r="452" spans="9:11" ht="40" customHeight="1" x14ac:dyDescent="0.35">
      <c r="I452" s="2"/>
      <c r="J452" s="2"/>
      <c r="K452" s="2"/>
    </row>
    <row r="453" spans="9:11" ht="40" customHeight="1" x14ac:dyDescent="0.35">
      <c r="I453" s="2"/>
      <c r="J453" s="2"/>
      <c r="K453" s="2"/>
    </row>
    <row r="454" spans="9:11" ht="40" customHeight="1" x14ac:dyDescent="0.35">
      <c r="I454" s="2"/>
      <c r="J454" s="2"/>
      <c r="K454" s="2"/>
    </row>
    <row r="455" spans="9:11" ht="40" customHeight="1" x14ac:dyDescent="0.35">
      <c r="I455" s="2"/>
      <c r="J455" s="2"/>
      <c r="K455" s="2"/>
    </row>
    <row r="456" spans="9:11" ht="40" customHeight="1" x14ac:dyDescent="0.35">
      <c r="I456" s="2"/>
      <c r="J456" s="2"/>
      <c r="K456" s="2"/>
    </row>
    <row r="457" spans="9:11" ht="40" customHeight="1" x14ac:dyDescent="0.35">
      <c r="I457" s="2"/>
      <c r="J457" s="2"/>
      <c r="K457" s="2"/>
    </row>
    <row r="458" spans="9:11" ht="40" customHeight="1" x14ac:dyDescent="0.35">
      <c r="I458" s="2"/>
      <c r="J458" s="2"/>
      <c r="K458" s="2"/>
    </row>
    <row r="459" spans="9:11" ht="40" customHeight="1" x14ac:dyDescent="0.35">
      <c r="I459" s="2"/>
      <c r="J459" s="2"/>
      <c r="K459" s="2"/>
    </row>
    <row r="460" spans="9:11" ht="40" customHeight="1" x14ac:dyDescent="0.35">
      <c r="I460" s="2"/>
      <c r="J460" s="2"/>
      <c r="K460" s="2"/>
    </row>
    <row r="461" spans="9:11" ht="40" customHeight="1" x14ac:dyDescent="0.35">
      <c r="I461" s="2"/>
      <c r="J461" s="2"/>
      <c r="K461" s="2"/>
    </row>
    <row r="462" spans="9:11" ht="40" customHeight="1" x14ac:dyDescent="0.35">
      <c r="I462" s="2"/>
      <c r="J462" s="2"/>
      <c r="K462" s="2"/>
    </row>
    <row r="463" spans="9:11" ht="40" customHeight="1" x14ac:dyDescent="0.35">
      <c r="I463" s="2"/>
      <c r="J463" s="2"/>
      <c r="K463" s="2"/>
    </row>
    <row r="464" spans="9:11" ht="40" customHeight="1" x14ac:dyDescent="0.35">
      <c r="I464" s="2"/>
      <c r="J464" s="2"/>
      <c r="K464" s="2"/>
    </row>
    <row r="465" spans="9:11" ht="40" customHeight="1" x14ac:dyDescent="0.35">
      <c r="I465" s="2"/>
      <c r="J465" s="2"/>
      <c r="K465" s="2"/>
    </row>
    <row r="466" spans="9:11" ht="40" customHeight="1" x14ac:dyDescent="0.35">
      <c r="I466" s="2"/>
      <c r="J466" s="2"/>
      <c r="K466" s="2"/>
    </row>
    <row r="467" spans="9:11" ht="40" customHeight="1" x14ac:dyDescent="0.35">
      <c r="I467" s="2"/>
      <c r="J467" s="2"/>
      <c r="K467" s="2"/>
    </row>
    <row r="468" spans="9:11" ht="40" customHeight="1" x14ac:dyDescent="0.35">
      <c r="I468" s="2"/>
      <c r="J468" s="2"/>
      <c r="K468" s="2"/>
    </row>
    <row r="469" spans="9:11" ht="40" customHeight="1" x14ac:dyDescent="0.35">
      <c r="I469" s="2"/>
      <c r="J469" s="2"/>
      <c r="K469" s="2"/>
    </row>
    <row r="470" spans="9:11" ht="40" customHeight="1" x14ac:dyDescent="0.35">
      <c r="I470" s="2"/>
      <c r="J470" s="2"/>
      <c r="K470" s="2"/>
    </row>
    <row r="471" spans="9:11" ht="40" customHeight="1" x14ac:dyDescent="0.35">
      <c r="I471" s="2"/>
      <c r="J471" s="2"/>
      <c r="K471" s="2"/>
    </row>
    <row r="472" spans="9:11" ht="40" customHeight="1" x14ac:dyDescent="0.35">
      <c r="I472" s="2"/>
      <c r="J472" s="2"/>
      <c r="K472" s="2"/>
    </row>
    <row r="473" spans="9:11" ht="40" customHeight="1" x14ac:dyDescent="0.35">
      <c r="I473" s="2"/>
      <c r="J473" s="2"/>
      <c r="K473" s="2"/>
    </row>
    <row r="474" spans="9:11" ht="55" customHeight="1" x14ac:dyDescent="0.35">
      <c r="I474" s="2"/>
      <c r="J474" s="2"/>
      <c r="K474" s="2"/>
    </row>
    <row r="475" spans="9:11" ht="55" customHeight="1" x14ac:dyDescent="0.35">
      <c r="I475" s="2"/>
      <c r="J475" s="2"/>
      <c r="K475" s="2"/>
    </row>
    <row r="476" spans="9:11" ht="55" customHeight="1" x14ac:dyDescent="0.35">
      <c r="I476" s="2"/>
      <c r="J476" s="2"/>
      <c r="K476" s="2"/>
    </row>
    <row r="477" spans="9:11" ht="55" customHeight="1" x14ac:dyDescent="0.35">
      <c r="I477" s="2"/>
      <c r="J477" s="2"/>
      <c r="K477" s="2"/>
    </row>
    <row r="478" spans="9:11" ht="55" customHeight="1" x14ac:dyDescent="0.35">
      <c r="I478" s="2"/>
      <c r="J478" s="2"/>
      <c r="K478" s="2"/>
    </row>
    <row r="479" spans="9:11" ht="55" customHeight="1" x14ac:dyDescent="0.35">
      <c r="I479" s="2"/>
      <c r="J479" s="2"/>
      <c r="K479" s="2"/>
    </row>
    <row r="480" spans="9:11" ht="55" customHeight="1" x14ac:dyDescent="0.35">
      <c r="I480" s="2"/>
      <c r="J480" s="2"/>
      <c r="K480" s="2"/>
    </row>
    <row r="481" spans="9:11" ht="55" customHeight="1" x14ac:dyDescent="0.35">
      <c r="I481" s="2"/>
      <c r="J481" s="2"/>
      <c r="K481" s="2"/>
    </row>
    <row r="482" spans="9:11" ht="55" customHeight="1" x14ac:dyDescent="0.35">
      <c r="I482" s="2"/>
      <c r="J482" s="2"/>
      <c r="K482" s="2"/>
    </row>
    <row r="483" spans="9:11" ht="40" customHeight="1" x14ac:dyDescent="0.35">
      <c r="I483" s="2"/>
      <c r="J483" s="2"/>
      <c r="K483" s="2"/>
    </row>
    <row r="484" spans="9:11" ht="40" customHeight="1" x14ac:dyDescent="0.35">
      <c r="I484" s="2"/>
      <c r="J484" s="2"/>
      <c r="K484" s="2"/>
    </row>
    <row r="485" spans="9:11" ht="40" customHeight="1" x14ac:dyDescent="0.35">
      <c r="I485" s="2"/>
      <c r="J485" s="2"/>
      <c r="K485" s="2"/>
    </row>
    <row r="486" spans="9:11" ht="40" customHeight="1" x14ac:dyDescent="0.35">
      <c r="I486" s="2"/>
      <c r="J486" s="2"/>
      <c r="K486" s="2"/>
    </row>
    <row r="487" spans="9:11" ht="40" customHeight="1" x14ac:dyDescent="0.35">
      <c r="I487" s="2"/>
      <c r="J487" s="2"/>
      <c r="K487" s="2"/>
    </row>
    <row r="488" spans="9:11" ht="40" customHeight="1" x14ac:dyDescent="0.35">
      <c r="I488" s="2"/>
      <c r="J488" s="2"/>
      <c r="K488" s="2"/>
    </row>
    <row r="489" spans="9:11" ht="40" customHeight="1" x14ac:dyDescent="0.35">
      <c r="I489" s="2"/>
      <c r="J489" s="2"/>
      <c r="K489" s="2"/>
    </row>
    <row r="490" spans="9:11" ht="48.5" customHeight="1" x14ac:dyDescent="0.35">
      <c r="I490" s="2"/>
      <c r="J490" s="2"/>
      <c r="K490" s="2"/>
    </row>
    <row r="491" spans="9:11" ht="40" customHeight="1" x14ac:dyDescent="0.35">
      <c r="I491" s="2"/>
      <c r="J491" s="2"/>
      <c r="K491" s="2"/>
    </row>
    <row r="492" spans="9:11" ht="40" customHeight="1" x14ac:dyDescent="0.35">
      <c r="I492" s="2"/>
      <c r="J492" s="2"/>
      <c r="K492" s="2"/>
    </row>
    <row r="493" spans="9:11" ht="40" customHeight="1" x14ac:dyDescent="0.35">
      <c r="I493" s="2"/>
      <c r="J493" s="2"/>
      <c r="K493" s="2"/>
    </row>
    <row r="494" spans="9:11" ht="40" customHeight="1" x14ac:dyDescent="0.35">
      <c r="I494" s="2"/>
      <c r="J494" s="2"/>
      <c r="K494" s="2"/>
    </row>
    <row r="495" spans="9:11" ht="44.5" customHeight="1" x14ac:dyDescent="0.35">
      <c r="I495" s="2"/>
      <c r="J495" s="2"/>
      <c r="K495" s="2"/>
    </row>
    <row r="496" spans="9:11" ht="40" customHeight="1" x14ac:dyDescent="0.35">
      <c r="I496" s="2"/>
      <c r="J496" s="2"/>
      <c r="K496" s="2"/>
    </row>
    <row r="497" spans="9:11" ht="40" customHeight="1" x14ac:dyDescent="0.35">
      <c r="I497" s="2"/>
      <c r="J497" s="2"/>
      <c r="K497" s="2"/>
    </row>
    <row r="498" spans="9:11" ht="58" customHeight="1" x14ac:dyDescent="0.35">
      <c r="I498" s="2"/>
      <c r="J498" s="2"/>
      <c r="K498" s="2"/>
    </row>
    <row r="499" spans="9:11" ht="40" customHeight="1" x14ac:dyDescent="0.35">
      <c r="I499" s="2"/>
      <c r="J499" s="2"/>
      <c r="K499" s="2"/>
    </row>
    <row r="500" spans="9:11" ht="55" customHeight="1" x14ac:dyDescent="0.35">
      <c r="I500" s="2"/>
      <c r="J500" s="2"/>
      <c r="K500" s="2"/>
    </row>
    <row r="501" spans="9:11" ht="40" customHeight="1" x14ac:dyDescent="0.35">
      <c r="I501" s="2"/>
      <c r="J501" s="2"/>
      <c r="K501" s="2"/>
    </row>
    <row r="502" spans="9:11" ht="40" customHeight="1" x14ac:dyDescent="0.35">
      <c r="I502" s="2"/>
      <c r="J502" s="2"/>
      <c r="K502" s="2"/>
    </row>
    <row r="503" spans="9:11" ht="40" customHeight="1" x14ac:dyDescent="0.35">
      <c r="I503" s="2"/>
      <c r="J503" s="2"/>
      <c r="K503" s="2"/>
    </row>
    <row r="504" spans="9:11" ht="40" customHeight="1" x14ac:dyDescent="0.35">
      <c r="I504" s="2"/>
      <c r="J504" s="2"/>
      <c r="K504" s="2"/>
    </row>
    <row r="505" spans="9:11" ht="40" customHeight="1" x14ac:dyDescent="0.35">
      <c r="I505" s="2"/>
      <c r="J505" s="2"/>
      <c r="K505" s="2"/>
    </row>
    <row r="506" spans="9:11" ht="40" customHeight="1" x14ac:dyDescent="0.35">
      <c r="I506" s="2"/>
      <c r="J506" s="2"/>
      <c r="K506" s="2"/>
    </row>
    <row r="507" spans="9:11" ht="40" customHeight="1" x14ac:dyDescent="0.35">
      <c r="I507" s="2"/>
      <c r="J507" s="2"/>
      <c r="K507" s="2"/>
    </row>
    <row r="508" spans="9:11" ht="40" customHeight="1" x14ac:dyDescent="0.35">
      <c r="I508" s="2"/>
      <c r="J508" s="2"/>
      <c r="K508" s="2"/>
    </row>
    <row r="509" spans="9:11" ht="40" customHeight="1" x14ac:dyDescent="0.35">
      <c r="I509" s="2"/>
      <c r="J509" s="2"/>
      <c r="K509" s="2"/>
    </row>
    <row r="510" spans="9:11" ht="40" customHeight="1" x14ac:dyDescent="0.35">
      <c r="I510" s="2"/>
      <c r="J510" s="2"/>
      <c r="K510" s="2"/>
    </row>
    <row r="511" spans="9:11" ht="47" customHeight="1" x14ac:dyDescent="0.35">
      <c r="I511" s="2"/>
      <c r="J511" s="2"/>
      <c r="K511" s="2"/>
    </row>
    <row r="512" spans="9:11" ht="40" customHeight="1" x14ac:dyDescent="0.35">
      <c r="I512" s="2"/>
      <c r="J512" s="2"/>
      <c r="K512" s="2"/>
    </row>
    <row r="513" spans="9:11" ht="40" customHeight="1" x14ac:dyDescent="0.35">
      <c r="I513" s="2"/>
      <c r="J513" s="2"/>
      <c r="K513" s="2"/>
    </row>
    <row r="514" spans="9:11" ht="40" customHeight="1" x14ac:dyDescent="0.35">
      <c r="I514" s="2"/>
      <c r="J514" s="2"/>
      <c r="K514" s="2"/>
    </row>
    <row r="515" spans="9:11" ht="40" customHeight="1" x14ac:dyDescent="0.35">
      <c r="I515" s="2"/>
      <c r="J515" s="2"/>
      <c r="K515" s="2"/>
    </row>
    <row r="516" spans="9:11" ht="40" customHeight="1" x14ac:dyDescent="0.35">
      <c r="I516" s="2"/>
      <c r="J516" s="2"/>
      <c r="K516" s="2"/>
    </row>
    <row r="517" spans="9:11" ht="40" customHeight="1" x14ac:dyDescent="0.35">
      <c r="I517" s="2"/>
      <c r="J517" s="2"/>
      <c r="K517" s="2"/>
    </row>
    <row r="518" spans="9:11" ht="40" customHeight="1" x14ac:dyDescent="0.35">
      <c r="I518" s="2"/>
      <c r="J518" s="2"/>
      <c r="K518" s="2"/>
    </row>
    <row r="519" spans="9:11" ht="40" customHeight="1" x14ac:dyDescent="0.35">
      <c r="I519" s="2"/>
      <c r="J519" s="2"/>
      <c r="K519" s="2"/>
    </row>
    <row r="520" spans="9:11" ht="40" customHeight="1" x14ac:dyDescent="0.35">
      <c r="I520" s="2"/>
      <c r="J520" s="2"/>
      <c r="K520" s="2"/>
    </row>
    <row r="521" spans="9:11" ht="40" customHeight="1" x14ac:dyDescent="0.35">
      <c r="I521" s="2"/>
      <c r="J521" s="2"/>
      <c r="K521" s="2"/>
    </row>
    <row r="522" spans="9:11" ht="40" customHeight="1" x14ac:dyDescent="0.35">
      <c r="I522" s="2"/>
      <c r="J522" s="2"/>
      <c r="K522" s="2"/>
    </row>
    <row r="523" spans="9:11" ht="40" customHeight="1" x14ac:dyDescent="0.35">
      <c r="I523" s="2"/>
      <c r="J523" s="2"/>
      <c r="K523" s="2"/>
    </row>
    <row r="524" spans="9:11" ht="40" customHeight="1" x14ac:dyDescent="0.35">
      <c r="I524" s="2"/>
      <c r="J524" s="2"/>
      <c r="K524" s="2"/>
    </row>
    <row r="525" spans="9:11" ht="40" customHeight="1" x14ac:dyDescent="0.35">
      <c r="I525" s="2"/>
      <c r="J525" s="2"/>
      <c r="K525" s="2"/>
    </row>
    <row r="526" spans="9:11" ht="40" customHeight="1" x14ac:dyDescent="0.35">
      <c r="I526" s="2"/>
      <c r="J526" s="2"/>
      <c r="K526" s="2"/>
    </row>
    <row r="527" spans="9:11" ht="40" customHeight="1" x14ac:dyDescent="0.35">
      <c r="I527" s="2"/>
      <c r="J527" s="2"/>
      <c r="K527" s="2"/>
    </row>
    <row r="528" spans="9:11" ht="40" customHeight="1" x14ac:dyDescent="0.35">
      <c r="I528" s="2"/>
      <c r="J528" s="2"/>
      <c r="K528" s="2"/>
    </row>
    <row r="529" spans="9:11" ht="40" customHeight="1" x14ac:dyDescent="0.35">
      <c r="I529" s="2"/>
      <c r="J529" s="2"/>
      <c r="K529" s="2"/>
    </row>
    <row r="530" spans="9:11" ht="40" customHeight="1" x14ac:dyDescent="0.35">
      <c r="I530" s="2"/>
      <c r="J530" s="2"/>
      <c r="K530" s="2"/>
    </row>
    <row r="531" spans="9:11" ht="40" customHeight="1" x14ac:dyDescent="0.35">
      <c r="I531" s="2"/>
      <c r="J531" s="2"/>
      <c r="K531" s="2"/>
    </row>
    <row r="532" spans="9:11" ht="40" customHeight="1" x14ac:dyDescent="0.35">
      <c r="I532" s="2"/>
      <c r="J532" s="2"/>
      <c r="K532" s="2"/>
    </row>
    <row r="533" spans="9:11" ht="40" customHeight="1" x14ac:dyDescent="0.35">
      <c r="I533" s="2"/>
      <c r="J533" s="2"/>
      <c r="K533" s="2"/>
    </row>
    <row r="534" spans="9:11" ht="40" customHeight="1" x14ac:dyDescent="0.35">
      <c r="I534" s="2"/>
      <c r="J534" s="2"/>
      <c r="K534" s="2"/>
    </row>
    <row r="535" spans="9:11" ht="40" customHeight="1" x14ac:dyDescent="0.35">
      <c r="I535" s="2"/>
      <c r="J535" s="2"/>
      <c r="K535" s="2"/>
    </row>
    <row r="536" spans="9:11" ht="40" customHeight="1" x14ac:dyDescent="0.35">
      <c r="I536" s="2"/>
      <c r="J536" s="2"/>
      <c r="K536" s="2"/>
    </row>
    <row r="537" spans="9:11" ht="40" customHeight="1" x14ac:dyDescent="0.35">
      <c r="I537" s="2"/>
      <c r="J537" s="2"/>
      <c r="K537" s="2"/>
    </row>
    <row r="538" spans="9:11" ht="40" customHeight="1" x14ac:dyDescent="0.35">
      <c r="I538" s="2"/>
      <c r="J538" s="2"/>
      <c r="K538" s="2"/>
    </row>
    <row r="539" spans="9:11" ht="40" customHeight="1" x14ac:dyDescent="0.35">
      <c r="I539" s="2"/>
      <c r="J539" s="2"/>
      <c r="K539" s="2"/>
    </row>
    <row r="540" spans="9:11" ht="40" customHeight="1" x14ac:dyDescent="0.35">
      <c r="I540" s="2"/>
      <c r="J540" s="2"/>
      <c r="K540" s="2"/>
    </row>
    <row r="541" spans="9:11" ht="40" customHeight="1" x14ac:dyDescent="0.35">
      <c r="I541" s="2"/>
      <c r="J541" s="2"/>
      <c r="K541" s="2"/>
    </row>
    <row r="542" spans="9:11" ht="40" customHeight="1" x14ac:dyDescent="0.35">
      <c r="I542" s="2"/>
      <c r="J542" s="2"/>
      <c r="K542" s="2"/>
    </row>
    <row r="543" spans="9:11" ht="40" customHeight="1" x14ac:dyDescent="0.35">
      <c r="I543" s="2"/>
      <c r="J543" s="2"/>
      <c r="K543" s="2"/>
    </row>
    <row r="544" spans="9:11" ht="40" customHeight="1" x14ac:dyDescent="0.35">
      <c r="I544" s="2"/>
      <c r="J544" s="2"/>
      <c r="K544" s="2"/>
    </row>
    <row r="545" spans="9:11" ht="40" customHeight="1" x14ac:dyDescent="0.35">
      <c r="I545" s="2"/>
      <c r="J545" s="2"/>
      <c r="K545" s="2"/>
    </row>
    <row r="546" spans="9:11" ht="40" customHeight="1" x14ac:dyDescent="0.35">
      <c r="I546" s="2"/>
      <c r="J546" s="2"/>
      <c r="K546" s="2"/>
    </row>
    <row r="547" spans="9:11" ht="40" customHeight="1" x14ac:dyDescent="0.35">
      <c r="I547" s="2"/>
      <c r="J547" s="2"/>
      <c r="K547" s="2"/>
    </row>
    <row r="548" spans="9:11" ht="40" customHeight="1" x14ac:dyDescent="0.35">
      <c r="I548" s="2"/>
      <c r="J548" s="2"/>
      <c r="K548" s="2"/>
    </row>
    <row r="549" spans="9:11" ht="40" customHeight="1" x14ac:dyDescent="0.35">
      <c r="I549" s="2"/>
      <c r="J549" s="2"/>
      <c r="K549" s="2"/>
    </row>
    <row r="550" spans="9:11" ht="40" customHeight="1" x14ac:dyDescent="0.35">
      <c r="I550" s="2"/>
      <c r="J550" s="2"/>
      <c r="K550" s="2"/>
    </row>
    <row r="551" spans="9:11" ht="40" customHeight="1" x14ac:dyDescent="0.35">
      <c r="I551" s="2"/>
      <c r="J551" s="2"/>
      <c r="K551" s="2"/>
    </row>
    <row r="552" spans="9:11" ht="40" customHeight="1" x14ac:dyDescent="0.35">
      <c r="I552" s="2"/>
      <c r="J552" s="2"/>
      <c r="K552" s="2"/>
    </row>
    <row r="553" spans="9:11" ht="40" customHeight="1" x14ac:dyDescent="0.35">
      <c r="I553" s="2"/>
      <c r="J553" s="2"/>
      <c r="K553" s="2"/>
    </row>
    <row r="554" spans="9:11" ht="40" customHeight="1" x14ac:dyDescent="0.35">
      <c r="I554" s="2"/>
      <c r="J554" s="2"/>
      <c r="K554" s="2"/>
    </row>
    <row r="555" spans="9:11" ht="40" customHeight="1" x14ac:dyDescent="0.35">
      <c r="I555" s="2"/>
      <c r="J555" s="2"/>
      <c r="K555" s="2"/>
    </row>
    <row r="556" spans="9:11" ht="40" customHeight="1" x14ac:dyDescent="0.35">
      <c r="I556" s="2"/>
      <c r="J556" s="2"/>
      <c r="K556" s="2"/>
    </row>
    <row r="557" spans="9:11" ht="40" customHeight="1" x14ac:dyDescent="0.35">
      <c r="I557" s="2"/>
      <c r="J557" s="2"/>
      <c r="K557" s="2"/>
    </row>
    <row r="558" spans="9:11" ht="40" customHeight="1" x14ac:dyDescent="0.35">
      <c r="I558" s="2"/>
      <c r="J558" s="2"/>
      <c r="K558" s="2"/>
    </row>
    <row r="559" spans="9:11" ht="40" customHeight="1" x14ac:dyDescent="0.35">
      <c r="I559" s="2"/>
      <c r="J559" s="2"/>
      <c r="K559" s="2"/>
    </row>
    <row r="560" spans="9:11" ht="40" customHeight="1" x14ac:dyDescent="0.35">
      <c r="I560" s="2"/>
      <c r="J560" s="2"/>
      <c r="K560" s="2"/>
    </row>
    <row r="561" spans="9:11" ht="40" customHeight="1" x14ac:dyDescent="0.35">
      <c r="I561" s="2"/>
      <c r="J561" s="2"/>
      <c r="K561" s="2"/>
    </row>
    <row r="562" spans="9:11" ht="40" customHeight="1" x14ac:dyDescent="0.35">
      <c r="I562" s="2"/>
      <c r="J562" s="2"/>
      <c r="K562" s="2"/>
    </row>
    <row r="563" spans="9:11" ht="49" customHeight="1" x14ac:dyDescent="0.35">
      <c r="I563" s="2"/>
      <c r="J563" s="2"/>
      <c r="K563" s="2"/>
    </row>
    <row r="564" spans="9:11" ht="40" customHeight="1" x14ac:dyDescent="0.35">
      <c r="I564" s="2"/>
      <c r="J564" s="2"/>
      <c r="K564" s="2"/>
    </row>
    <row r="565" spans="9:11" ht="40" customHeight="1" x14ac:dyDescent="0.35">
      <c r="I565" s="2"/>
      <c r="J565" s="2"/>
      <c r="K565" s="2"/>
    </row>
    <row r="566" spans="9:11" ht="40" customHeight="1" x14ac:dyDescent="0.35">
      <c r="I566" s="2"/>
      <c r="J566" s="2"/>
      <c r="K566" s="2"/>
    </row>
    <row r="567" spans="9:11" ht="40" customHeight="1" x14ac:dyDescent="0.35">
      <c r="I567" s="2"/>
      <c r="J567" s="2"/>
      <c r="K567" s="2"/>
    </row>
    <row r="568" spans="9:11" ht="40" customHeight="1" x14ac:dyDescent="0.35">
      <c r="I568" s="2"/>
      <c r="J568" s="2"/>
      <c r="K568" s="2"/>
    </row>
    <row r="569" spans="9:11" ht="56.5" customHeight="1" x14ac:dyDescent="0.35">
      <c r="I569" s="2"/>
      <c r="J569" s="2"/>
      <c r="K569" s="2"/>
    </row>
    <row r="570" spans="9:11" ht="40" customHeight="1" x14ac:dyDescent="0.35">
      <c r="I570" s="2"/>
      <c r="J570" s="2"/>
      <c r="K570" s="2"/>
    </row>
    <row r="571" spans="9:11" ht="40" customHeight="1" x14ac:dyDescent="0.35">
      <c r="I571" s="2"/>
      <c r="J571" s="2"/>
      <c r="K571" s="2"/>
    </row>
    <row r="572" spans="9:11" ht="40" customHeight="1" x14ac:dyDescent="0.35">
      <c r="I572" s="2"/>
      <c r="J572" s="2"/>
      <c r="K572" s="2"/>
    </row>
    <row r="573" spans="9:11" ht="40" customHeight="1" x14ac:dyDescent="0.35">
      <c r="I573" s="2"/>
      <c r="J573" s="2"/>
      <c r="K573" s="2"/>
    </row>
    <row r="574" spans="9:11" ht="40" customHeight="1" x14ac:dyDescent="0.35">
      <c r="I574" s="2"/>
      <c r="J574" s="2"/>
      <c r="K574" s="2"/>
    </row>
    <row r="575" spans="9:11" ht="40" customHeight="1" x14ac:dyDescent="0.35">
      <c r="I575" s="2"/>
      <c r="J575" s="2"/>
      <c r="K575" s="2"/>
    </row>
    <row r="576" spans="9:11" ht="40" customHeight="1" x14ac:dyDescent="0.35">
      <c r="I576" s="2"/>
      <c r="J576" s="2"/>
      <c r="K576" s="2"/>
    </row>
    <row r="577" spans="9:11" ht="40" customHeight="1" x14ac:dyDescent="0.35">
      <c r="I577" s="2"/>
      <c r="J577" s="2"/>
      <c r="K577" s="2"/>
    </row>
    <row r="578" spans="9:11" ht="40" customHeight="1" x14ac:dyDescent="0.35">
      <c r="I578" s="2"/>
      <c r="J578" s="2"/>
      <c r="K578" s="2"/>
    </row>
    <row r="579" spans="9:11" ht="40" customHeight="1" x14ac:dyDescent="0.35">
      <c r="I579" s="2"/>
      <c r="J579" s="2"/>
      <c r="K579" s="2"/>
    </row>
    <row r="580" spans="9:11" ht="40" customHeight="1" x14ac:dyDescent="0.35">
      <c r="I580" s="2"/>
      <c r="J580" s="2"/>
      <c r="K580" s="2"/>
    </row>
    <row r="581" spans="9:11" ht="40" customHeight="1" x14ac:dyDescent="0.35">
      <c r="I581" s="2"/>
      <c r="J581" s="2"/>
      <c r="K581" s="2"/>
    </row>
    <row r="582" spans="9:11" ht="40" customHeight="1" x14ac:dyDescent="0.35">
      <c r="I582" s="2"/>
      <c r="J582" s="2"/>
      <c r="K582" s="2"/>
    </row>
    <row r="583" spans="9:11" ht="40" customHeight="1" x14ac:dyDescent="0.35">
      <c r="I583" s="2"/>
      <c r="J583" s="2"/>
      <c r="K583" s="2"/>
    </row>
    <row r="584" spans="9:11" ht="40" customHeight="1" x14ac:dyDescent="0.35">
      <c r="I584" s="2"/>
      <c r="J584" s="2"/>
      <c r="K584" s="2"/>
    </row>
    <row r="585" spans="9:11" ht="40" customHeight="1" x14ac:dyDescent="0.35">
      <c r="I585" s="2"/>
      <c r="J585" s="2"/>
      <c r="K585" s="2"/>
    </row>
    <row r="586" spans="9:11" ht="40" customHeight="1" x14ac:dyDescent="0.35">
      <c r="I586" s="2"/>
      <c r="J586" s="2"/>
      <c r="K586" s="2"/>
    </row>
    <row r="587" spans="9:11" ht="40" customHeight="1" x14ac:dyDescent="0.35">
      <c r="I587" s="2"/>
      <c r="J587" s="2"/>
      <c r="K587" s="2"/>
    </row>
    <row r="588" spans="9:11" ht="40" customHeight="1" x14ac:dyDescent="0.35">
      <c r="I588" s="2"/>
      <c r="J588" s="2"/>
      <c r="K588" s="2"/>
    </row>
    <row r="589" spans="9:11" ht="88" customHeight="1" x14ac:dyDescent="0.35">
      <c r="I589" s="2"/>
      <c r="J589" s="2"/>
      <c r="K589" s="2"/>
    </row>
    <row r="590" spans="9:11" ht="40" customHeight="1" x14ac:dyDescent="0.35">
      <c r="I590" s="2"/>
      <c r="J590" s="2"/>
      <c r="K590" s="2"/>
    </row>
    <row r="591" spans="9:11" ht="40" customHeight="1" x14ac:dyDescent="0.35">
      <c r="I591" s="2"/>
      <c r="J591" s="2"/>
      <c r="K591" s="2"/>
    </row>
    <row r="592" spans="9:11" ht="40" customHeight="1" x14ac:dyDescent="0.35">
      <c r="I592" s="2"/>
      <c r="J592" s="2"/>
      <c r="K592" s="2"/>
    </row>
    <row r="593" spans="9:11" ht="40" customHeight="1" x14ac:dyDescent="0.35">
      <c r="I593" s="2"/>
      <c r="J593" s="2"/>
      <c r="K593" s="2"/>
    </row>
    <row r="594" spans="9:11" ht="40" customHeight="1" x14ac:dyDescent="0.35">
      <c r="I594" s="2"/>
      <c r="J594" s="2"/>
      <c r="K594" s="2"/>
    </row>
    <row r="595" spans="9:11" ht="43" customHeight="1" x14ac:dyDescent="0.35">
      <c r="I595" s="2"/>
      <c r="J595" s="2"/>
      <c r="K595" s="2"/>
    </row>
    <row r="596" spans="9:11" ht="47" customHeight="1" x14ac:dyDescent="0.35">
      <c r="I596" s="2"/>
      <c r="J596" s="2"/>
      <c r="K596" s="2"/>
    </row>
    <row r="597" spans="9:11" ht="40" customHeight="1" x14ac:dyDescent="0.35">
      <c r="I597" s="2"/>
      <c r="J597" s="2"/>
      <c r="K597" s="2"/>
    </row>
    <row r="598" spans="9:11" ht="40" customHeight="1" x14ac:dyDescent="0.35">
      <c r="I598" s="2"/>
      <c r="J598" s="2"/>
      <c r="K598" s="2"/>
    </row>
    <row r="599" spans="9:11" ht="40" customHeight="1" x14ac:dyDescent="0.35">
      <c r="I599" s="2"/>
      <c r="J599" s="2"/>
      <c r="K599" s="2"/>
    </row>
    <row r="600" spans="9:11" ht="40" customHeight="1" x14ac:dyDescent="0.35">
      <c r="I600" s="2"/>
      <c r="J600" s="2"/>
      <c r="K600" s="2"/>
    </row>
    <row r="601" spans="9:11" ht="40" customHeight="1" x14ac:dyDescent="0.35">
      <c r="I601" s="2"/>
      <c r="J601" s="2"/>
      <c r="K601" s="2"/>
    </row>
    <row r="602" spans="9:11" ht="40" customHeight="1" x14ac:dyDescent="0.35">
      <c r="I602" s="2"/>
      <c r="J602" s="2"/>
      <c r="K602" s="2"/>
    </row>
    <row r="603" spans="9:11" ht="40" customHeight="1" x14ac:dyDescent="0.35">
      <c r="I603" s="2"/>
      <c r="J603" s="2"/>
      <c r="K603" s="2"/>
    </row>
    <row r="604" spans="9:11" ht="40" customHeight="1" x14ac:dyDescent="0.35">
      <c r="I604" s="2"/>
      <c r="J604" s="2"/>
      <c r="K604" s="2"/>
    </row>
    <row r="605" spans="9:11" ht="40" customHeight="1" x14ac:dyDescent="0.35">
      <c r="I605" s="2"/>
      <c r="J605" s="2"/>
      <c r="K605" s="2"/>
    </row>
    <row r="606" spans="9:11" ht="40" customHeight="1" x14ac:dyDescent="0.35">
      <c r="I606" s="2"/>
      <c r="J606" s="2"/>
      <c r="K606" s="2"/>
    </row>
    <row r="607" spans="9:11" ht="40" customHeight="1" x14ac:dyDescent="0.35">
      <c r="I607" s="2"/>
      <c r="J607" s="2"/>
      <c r="K607" s="2"/>
    </row>
    <row r="608" spans="9:11" ht="40" customHeight="1" x14ac:dyDescent="0.35">
      <c r="I608" s="2"/>
      <c r="J608" s="2"/>
      <c r="K608" s="2"/>
    </row>
    <row r="609" spans="9:11" ht="40" customHeight="1" x14ac:dyDescent="0.35">
      <c r="I609" s="2"/>
      <c r="J609" s="2"/>
      <c r="K609" s="2"/>
    </row>
    <row r="610" spans="9:11" ht="40" customHeight="1" x14ac:dyDescent="0.35">
      <c r="I610" s="2"/>
      <c r="J610" s="2"/>
      <c r="K610" s="2"/>
    </row>
    <row r="611" spans="9:11" ht="40" customHeight="1" x14ac:dyDescent="0.35">
      <c r="I611" s="2"/>
      <c r="J611" s="2"/>
      <c r="K611" s="2"/>
    </row>
    <row r="612" spans="9:11" ht="40" customHeight="1" x14ac:dyDescent="0.35">
      <c r="I612" s="2"/>
      <c r="J612" s="2"/>
      <c r="K612" s="2"/>
    </row>
    <row r="613" spans="9:11" ht="40" customHeight="1" x14ac:dyDescent="0.35">
      <c r="I613" s="2"/>
      <c r="J613" s="2"/>
      <c r="K613" s="2"/>
    </row>
    <row r="614" spans="9:11" ht="40" customHeight="1" x14ac:dyDescent="0.35">
      <c r="I614" s="2"/>
      <c r="J614" s="2"/>
      <c r="K614" s="2"/>
    </row>
    <row r="615" spans="9:11" ht="40" customHeight="1" x14ac:dyDescent="0.35">
      <c r="I615" s="2"/>
      <c r="J615" s="2"/>
      <c r="K615" s="2"/>
    </row>
    <row r="616" spans="9:11" ht="40" customHeight="1" x14ac:dyDescent="0.35">
      <c r="I616" s="2"/>
      <c r="J616" s="2"/>
      <c r="K616" s="2"/>
    </row>
    <row r="617" spans="9:11" ht="40" customHeight="1" x14ac:dyDescent="0.35">
      <c r="I617" s="2"/>
      <c r="J617" s="2"/>
      <c r="K617" s="2"/>
    </row>
    <row r="618" spans="9:11" ht="40" customHeight="1" x14ac:dyDescent="0.35">
      <c r="I618" s="2"/>
      <c r="J618" s="2"/>
      <c r="K618" s="2"/>
    </row>
    <row r="619" spans="9:11" ht="40" customHeight="1" x14ac:dyDescent="0.35">
      <c r="I619" s="2"/>
      <c r="J619" s="2"/>
      <c r="K619" s="2"/>
    </row>
    <row r="620" spans="9:11" ht="40" customHeight="1" x14ac:dyDescent="0.35">
      <c r="I620" s="2"/>
      <c r="J620" s="2"/>
      <c r="K620" s="2"/>
    </row>
    <row r="621" spans="9:11" ht="40" customHeight="1" x14ac:dyDescent="0.35">
      <c r="I621" s="2"/>
      <c r="J621" s="2"/>
      <c r="K621" s="2"/>
    </row>
    <row r="622" spans="9:11" ht="40" customHeight="1" x14ac:dyDescent="0.35">
      <c r="I622" s="2"/>
      <c r="J622" s="2"/>
      <c r="K622" s="2"/>
    </row>
    <row r="623" spans="9:11" ht="40" customHeight="1" x14ac:dyDescent="0.35">
      <c r="I623" s="2"/>
      <c r="J623" s="2"/>
      <c r="K623" s="2"/>
    </row>
    <row r="624" spans="9:11" ht="75.5" customHeight="1" x14ac:dyDescent="0.35">
      <c r="I624" s="2"/>
      <c r="J624" s="2"/>
      <c r="K624" s="2"/>
    </row>
    <row r="625" spans="9:11" ht="75.5" customHeight="1" x14ac:dyDescent="0.35">
      <c r="I625" s="2"/>
      <c r="J625" s="2"/>
      <c r="K625" s="2"/>
    </row>
    <row r="626" spans="9:11" ht="40" customHeight="1" x14ac:dyDescent="0.35">
      <c r="I626" s="2"/>
      <c r="J626" s="2"/>
      <c r="K626" s="2"/>
    </row>
    <row r="627" spans="9:11" ht="40" customHeight="1" x14ac:dyDescent="0.35">
      <c r="I627" s="2"/>
      <c r="J627" s="2"/>
      <c r="K627" s="2"/>
    </row>
    <row r="628" spans="9:11" ht="40" customHeight="1" x14ac:dyDescent="0.35">
      <c r="I628" s="2"/>
      <c r="J628" s="2"/>
      <c r="K628" s="2"/>
    </row>
    <row r="629" spans="9:11" ht="40" customHeight="1" x14ac:dyDescent="0.35">
      <c r="I629" s="2"/>
      <c r="J629" s="2"/>
      <c r="K629" s="2"/>
    </row>
    <row r="630" spans="9:11" ht="40" customHeight="1" x14ac:dyDescent="0.35">
      <c r="I630" s="2"/>
      <c r="J630" s="2"/>
      <c r="K630" s="2"/>
    </row>
    <row r="631" spans="9:11" ht="40" customHeight="1" x14ac:dyDescent="0.35">
      <c r="I631" s="2"/>
      <c r="J631" s="2"/>
      <c r="K631" s="2"/>
    </row>
    <row r="632" spans="9:11" ht="40" customHeight="1" x14ac:dyDescent="0.35">
      <c r="I632" s="2"/>
      <c r="J632" s="2"/>
      <c r="K632" s="2"/>
    </row>
    <row r="633" spans="9:11" ht="40" customHeight="1" x14ac:dyDescent="0.35">
      <c r="I633" s="2"/>
      <c r="J633" s="2"/>
      <c r="K633" s="2"/>
    </row>
    <row r="634" spans="9:11" ht="40" customHeight="1" x14ac:dyDescent="0.35">
      <c r="I634" s="2"/>
      <c r="J634" s="2"/>
      <c r="K634" s="2"/>
    </row>
    <row r="635" spans="9:11" ht="40" customHeight="1" x14ac:dyDescent="0.35">
      <c r="I635" s="2"/>
      <c r="J635" s="2"/>
      <c r="K635" s="2"/>
    </row>
    <row r="636" spans="9:11" ht="65.5" customHeight="1" x14ac:dyDescent="0.35">
      <c r="I636" s="2"/>
      <c r="J636" s="2"/>
      <c r="K636" s="2"/>
    </row>
    <row r="637" spans="9:11" ht="65.5" customHeight="1" x14ac:dyDescent="0.35">
      <c r="I637" s="2"/>
      <c r="J637" s="2"/>
      <c r="K637" s="2"/>
    </row>
    <row r="638" spans="9:11" ht="89" customHeight="1" x14ac:dyDescent="0.35">
      <c r="I638" s="2"/>
      <c r="J638" s="2"/>
      <c r="K638" s="2"/>
    </row>
    <row r="639" spans="9:11" ht="89" customHeight="1" x14ac:dyDescent="0.35">
      <c r="I639" s="2"/>
      <c r="J639" s="2"/>
      <c r="K639" s="2"/>
    </row>
    <row r="640" spans="9:11" ht="89" customHeight="1" x14ac:dyDescent="0.35">
      <c r="I640" s="2"/>
      <c r="J640" s="2"/>
      <c r="K640" s="2"/>
    </row>
    <row r="641" spans="9:11" ht="89" customHeight="1" x14ac:dyDescent="0.35">
      <c r="I641" s="2"/>
      <c r="J641" s="2"/>
      <c r="K641" s="2"/>
    </row>
    <row r="642" spans="9:11" ht="40" customHeight="1" x14ac:dyDescent="0.35">
      <c r="I642" s="2"/>
      <c r="J642" s="2"/>
      <c r="K642" s="2"/>
    </row>
    <row r="643" spans="9:11" ht="40" customHeight="1" x14ac:dyDescent="0.35">
      <c r="I643" s="2"/>
      <c r="J643" s="2"/>
      <c r="K643" s="2"/>
    </row>
    <row r="644" spans="9:11" ht="40" customHeight="1" x14ac:dyDescent="0.35">
      <c r="I644" s="2"/>
      <c r="J644" s="2"/>
      <c r="K644" s="2"/>
    </row>
    <row r="645" spans="9:11" ht="40" customHeight="1" x14ac:dyDescent="0.35">
      <c r="I645" s="2"/>
      <c r="J645" s="2"/>
      <c r="K645" s="2"/>
    </row>
    <row r="646" spans="9:11" ht="40" customHeight="1" x14ac:dyDescent="0.35">
      <c r="I646" s="2"/>
      <c r="J646" s="2"/>
      <c r="K646" s="2"/>
    </row>
    <row r="647" spans="9:11" ht="40" customHeight="1" x14ac:dyDescent="0.35">
      <c r="I647" s="2"/>
      <c r="J647" s="2"/>
      <c r="K647" s="2"/>
    </row>
    <row r="648" spans="9:11" ht="40" customHeight="1" x14ac:dyDescent="0.35">
      <c r="I648" s="2"/>
      <c r="J648" s="2"/>
      <c r="K648" s="2"/>
    </row>
    <row r="649" spans="9:11" ht="40" customHeight="1" x14ac:dyDescent="0.35">
      <c r="I649" s="2"/>
      <c r="J649" s="2"/>
      <c r="K649" s="2"/>
    </row>
    <row r="650" spans="9:11" ht="40" customHeight="1" x14ac:dyDescent="0.35">
      <c r="I650" s="2"/>
      <c r="J650" s="2"/>
      <c r="K650" s="2"/>
    </row>
    <row r="651" spans="9:11" ht="40" customHeight="1" x14ac:dyDescent="0.35">
      <c r="I651" s="2"/>
      <c r="J651" s="2"/>
      <c r="K651" s="2"/>
    </row>
    <row r="652" spans="9:11" ht="40" customHeight="1" x14ac:dyDescent="0.35">
      <c r="I652" s="2"/>
      <c r="J652" s="2"/>
      <c r="K652" s="2"/>
    </row>
    <row r="653" spans="9:11" ht="40" customHeight="1" x14ac:dyDescent="0.35">
      <c r="I653" s="2"/>
      <c r="J653" s="2"/>
      <c r="K653" s="2"/>
    </row>
    <row r="654" spans="9:11" ht="40" customHeight="1" x14ac:dyDescent="0.35">
      <c r="I654" s="2"/>
      <c r="J654" s="2"/>
      <c r="K654" s="2"/>
    </row>
    <row r="655" spans="9:11" ht="40" customHeight="1" x14ac:dyDescent="0.35">
      <c r="I655" s="2"/>
      <c r="J655" s="2"/>
      <c r="K655" s="2"/>
    </row>
    <row r="656" spans="9:11" ht="40" customHeight="1" x14ac:dyDescent="0.35">
      <c r="I656" s="2"/>
      <c r="J656" s="2"/>
      <c r="K656" s="2"/>
    </row>
    <row r="657" spans="9:11" ht="40" customHeight="1" x14ac:dyDescent="0.35">
      <c r="I657" s="2"/>
      <c r="J657" s="2"/>
      <c r="K657" s="2"/>
    </row>
    <row r="658" spans="9:11" ht="40" customHeight="1" x14ac:dyDescent="0.35">
      <c r="I658" s="2"/>
      <c r="J658" s="2"/>
      <c r="K658" s="2"/>
    </row>
    <row r="659" spans="9:11" ht="40" customHeight="1" x14ac:dyDescent="0.35">
      <c r="I659" s="2"/>
      <c r="J659" s="2"/>
      <c r="K659" s="2"/>
    </row>
    <row r="660" spans="9:11" ht="40" customHeight="1" x14ac:dyDescent="0.35">
      <c r="I660" s="2"/>
      <c r="J660" s="2"/>
      <c r="K660" s="2"/>
    </row>
    <row r="661" spans="9:11" ht="40" customHeight="1" x14ac:dyDescent="0.35">
      <c r="I661" s="2"/>
      <c r="J661" s="2"/>
      <c r="K661" s="2"/>
    </row>
    <row r="662" spans="9:11" ht="40" customHeight="1" x14ac:dyDescent="0.35">
      <c r="I662" s="2"/>
      <c r="J662" s="2"/>
      <c r="K662" s="2"/>
    </row>
    <row r="663" spans="9:11" ht="40" customHeight="1" x14ac:dyDescent="0.35">
      <c r="I663" s="2"/>
      <c r="J663" s="2"/>
      <c r="K663" s="2"/>
    </row>
    <row r="664" spans="9:11" ht="40" customHeight="1" x14ac:dyDescent="0.35">
      <c r="I664" s="2"/>
      <c r="J664" s="2"/>
      <c r="K664" s="2"/>
    </row>
    <row r="665" spans="9:11" ht="40" customHeight="1" x14ac:dyDescent="0.35">
      <c r="I665" s="2"/>
      <c r="J665" s="2"/>
      <c r="K665" s="2"/>
    </row>
    <row r="666" spans="9:11" ht="40" customHeight="1" x14ac:dyDescent="0.35">
      <c r="I666" s="2"/>
      <c r="J666" s="2"/>
      <c r="K666" s="2"/>
    </row>
    <row r="667" spans="9:11" ht="40" customHeight="1" x14ac:dyDescent="0.35">
      <c r="I667" s="2"/>
      <c r="J667" s="2"/>
      <c r="K667" s="2"/>
    </row>
    <row r="668" spans="9:11" ht="40" customHeight="1" x14ac:dyDescent="0.35">
      <c r="I668" s="2"/>
      <c r="J668" s="2"/>
      <c r="K668" s="2"/>
    </row>
    <row r="669" spans="9:11" ht="40" customHeight="1" x14ac:dyDescent="0.35">
      <c r="I669" s="2"/>
      <c r="J669" s="2"/>
      <c r="K669" s="2"/>
    </row>
    <row r="670" spans="9:11" ht="40" customHeight="1" x14ac:dyDescent="0.35">
      <c r="I670" s="2"/>
      <c r="J670" s="2"/>
      <c r="K670" s="2"/>
    </row>
    <row r="671" spans="9:11" ht="40" customHeight="1" x14ac:dyDescent="0.35">
      <c r="I671" s="2"/>
      <c r="J671" s="2"/>
      <c r="K671" s="2"/>
    </row>
    <row r="672" spans="9:11" ht="40" customHeight="1" x14ac:dyDescent="0.35">
      <c r="I672" s="2"/>
      <c r="J672" s="2"/>
      <c r="K672" s="2"/>
    </row>
    <row r="673" spans="9:11" ht="40" customHeight="1" x14ac:dyDescent="0.35">
      <c r="I673" s="2"/>
      <c r="J673" s="2"/>
      <c r="K673" s="2"/>
    </row>
    <row r="674" spans="9:11" ht="40" customHeight="1" x14ac:dyDescent="0.35">
      <c r="I674" s="2"/>
      <c r="J674" s="2"/>
      <c r="K674" s="2"/>
    </row>
    <row r="675" spans="9:11" ht="40" customHeight="1" x14ac:dyDescent="0.35">
      <c r="I675" s="2"/>
      <c r="J675" s="2"/>
      <c r="K675" s="2"/>
    </row>
    <row r="676" spans="9:11" ht="40" customHeight="1" x14ac:dyDescent="0.35">
      <c r="I676" s="2"/>
      <c r="J676" s="2"/>
      <c r="K676" s="2"/>
    </row>
    <row r="677" spans="9:11" ht="40" customHeight="1" x14ac:dyDescent="0.35">
      <c r="I677" s="2"/>
      <c r="J677" s="2"/>
      <c r="K677" s="2"/>
    </row>
    <row r="678" spans="9:11" ht="40" customHeight="1" x14ac:dyDescent="0.35">
      <c r="I678" s="2"/>
      <c r="J678" s="2"/>
      <c r="K678" s="2"/>
    </row>
    <row r="679" spans="9:11" ht="40" customHeight="1" x14ac:dyDescent="0.35">
      <c r="I679" s="2"/>
      <c r="J679" s="2"/>
      <c r="K679" s="2"/>
    </row>
    <row r="680" spans="9:11" ht="40" customHeight="1" x14ac:dyDescent="0.35">
      <c r="I680" s="2"/>
      <c r="J680" s="2"/>
      <c r="K680" s="2"/>
    </row>
    <row r="681" spans="9:11" ht="40" customHeight="1" x14ac:dyDescent="0.35">
      <c r="I681" s="2"/>
      <c r="J681" s="2"/>
      <c r="K681" s="2"/>
    </row>
    <row r="682" spans="9:11" ht="40" customHeight="1" x14ac:dyDescent="0.35">
      <c r="I682" s="2"/>
      <c r="J682" s="2"/>
      <c r="K682" s="2"/>
    </row>
    <row r="683" spans="9:11" ht="40" customHeight="1" x14ac:dyDescent="0.35">
      <c r="I683" s="2"/>
      <c r="J683" s="2"/>
      <c r="K683" s="2"/>
    </row>
    <row r="684" spans="9:11" ht="40" customHeight="1" x14ac:dyDescent="0.35">
      <c r="I684" s="2"/>
      <c r="J684" s="2"/>
      <c r="K684" s="2"/>
    </row>
    <row r="685" spans="9:11" ht="40" customHeight="1" x14ac:dyDescent="0.35">
      <c r="I685" s="2"/>
      <c r="J685" s="2"/>
      <c r="K685" s="2"/>
    </row>
    <row r="686" spans="9:11" ht="40" customHeight="1" x14ac:dyDescent="0.35">
      <c r="I686" s="2"/>
      <c r="J686" s="2"/>
      <c r="K686" s="2"/>
    </row>
    <row r="687" spans="9:11" ht="40" customHeight="1" x14ac:dyDescent="0.35">
      <c r="I687" s="2"/>
      <c r="J687" s="2"/>
      <c r="K687" s="2"/>
    </row>
    <row r="688" spans="9:11" ht="40" customHeight="1" x14ac:dyDescent="0.35">
      <c r="I688" s="2"/>
      <c r="J688" s="2"/>
      <c r="K688" s="2"/>
    </row>
    <row r="689" spans="9:11" ht="40" customHeight="1" x14ac:dyDescent="0.35">
      <c r="I689" s="2"/>
      <c r="J689" s="2"/>
      <c r="K689" s="2"/>
    </row>
    <row r="690" spans="9:11" ht="40" customHeight="1" x14ac:dyDescent="0.35">
      <c r="I690" s="2"/>
      <c r="J690" s="2"/>
      <c r="K690" s="2"/>
    </row>
    <row r="691" spans="9:11" ht="40" customHeight="1" x14ac:dyDescent="0.35">
      <c r="I691" s="2"/>
      <c r="J691" s="2"/>
      <c r="K691" s="2"/>
    </row>
    <row r="692" spans="9:11" ht="40" customHeight="1" x14ac:dyDescent="0.35">
      <c r="I692" s="2"/>
      <c r="J692" s="2"/>
      <c r="K692" s="2"/>
    </row>
    <row r="693" spans="9:11" ht="40" customHeight="1" x14ac:dyDescent="0.35">
      <c r="I693" s="2"/>
      <c r="J693" s="2"/>
      <c r="K693" s="2"/>
    </row>
    <row r="694" spans="9:11" ht="78" customHeight="1" x14ac:dyDescent="0.35">
      <c r="I694" s="2"/>
      <c r="J694" s="2"/>
      <c r="K694" s="2"/>
    </row>
    <row r="695" spans="9:11" ht="40" customHeight="1" x14ac:dyDescent="0.35">
      <c r="I695" s="2"/>
      <c r="J695" s="2"/>
      <c r="K695" s="2"/>
    </row>
    <row r="696" spans="9:11" ht="40" customHeight="1" x14ac:dyDescent="0.35">
      <c r="I696" s="2"/>
      <c r="J696" s="2"/>
      <c r="K696" s="2"/>
    </row>
    <row r="697" spans="9:11" ht="40" customHeight="1" x14ac:dyDescent="0.35">
      <c r="I697" s="2"/>
      <c r="J697" s="2"/>
      <c r="K697" s="2"/>
    </row>
    <row r="698" spans="9:11" ht="40" customHeight="1" x14ac:dyDescent="0.35">
      <c r="I698" s="2"/>
      <c r="J698" s="2"/>
      <c r="K698" s="2"/>
    </row>
    <row r="699" spans="9:11" ht="40" customHeight="1" x14ac:dyDescent="0.35">
      <c r="I699" s="2"/>
      <c r="J699" s="2"/>
      <c r="K699" s="2"/>
    </row>
    <row r="700" spans="9:11" ht="40" customHeight="1" x14ac:dyDescent="0.35">
      <c r="I700" s="2"/>
      <c r="J700" s="2"/>
      <c r="K700" s="2"/>
    </row>
    <row r="701" spans="9:11" ht="40" customHeight="1" x14ac:dyDescent="0.35">
      <c r="I701" s="2"/>
      <c r="J701" s="2"/>
      <c r="K701" s="2"/>
    </row>
    <row r="702" spans="9:11" ht="40" customHeight="1" x14ac:dyDescent="0.35">
      <c r="I702" s="2"/>
      <c r="J702" s="2"/>
      <c r="K702" s="2"/>
    </row>
    <row r="703" spans="9:11" ht="40" customHeight="1" x14ac:dyDescent="0.35">
      <c r="I703" s="2"/>
      <c r="J703" s="2"/>
      <c r="K703" s="2"/>
    </row>
    <row r="704" spans="9:11" ht="40" customHeight="1" x14ac:dyDescent="0.35">
      <c r="I704" s="2"/>
      <c r="J704" s="2"/>
      <c r="K704" s="2"/>
    </row>
    <row r="705" spans="9:11" ht="40" customHeight="1" x14ac:dyDescent="0.35">
      <c r="I705" s="2"/>
      <c r="J705" s="2"/>
      <c r="K705" s="2"/>
    </row>
    <row r="706" spans="9:11" ht="40" customHeight="1" x14ac:dyDescent="0.35">
      <c r="I706" s="2"/>
      <c r="J706" s="2"/>
      <c r="K706" s="2"/>
    </row>
    <row r="707" spans="9:11" ht="40" customHeight="1" x14ac:dyDescent="0.35">
      <c r="I707" s="2"/>
      <c r="J707" s="2"/>
      <c r="K707" s="2"/>
    </row>
    <row r="708" spans="9:11" ht="40" customHeight="1" x14ac:dyDescent="0.35">
      <c r="I708" s="2"/>
      <c r="J708" s="2"/>
      <c r="K708" s="2"/>
    </row>
    <row r="709" spans="9:11" ht="40" customHeight="1" x14ac:dyDescent="0.35">
      <c r="I709" s="2"/>
      <c r="J709" s="2"/>
      <c r="K709" s="2"/>
    </row>
    <row r="710" spans="9:11" ht="40" customHeight="1" x14ac:dyDescent="0.35">
      <c r="I710" s="2"/>
      <c r="J710" s="2"/>
      <c r="K710" s="2"/>
    </row>
    <row r="711" spans="9:11" ht="40" customHeight="1" x14ac:dyDescent="0.35">
      <c r="I711" s="2"/>
      <c r="J711" s="2"/>
      <c r="K711" s="2"/>
    </row>
    <row r="712" spans="9:11" ht="40" customHeight="1" x14ac:dyDescent="0.35">
      <c r="I712" s="2"/>
      <c r="J712" s="2"/>
      <c r="K712" s="2"/>
    </row>
    <row r="713" spans="9:11" ht="40" customHeight="1" x14ac:dyDescent="0.35">
      <c r="I713" s="2"/>
      <c r="J713" s="2"/>
      <c r="K713" s="2"/>
    </row>
    <row r="714" spans="9:11" ht="40" customHeight="1" x14ac:dyDescent="0.35">
      <c r="I714" s="2"/>
      <c r="J714" s="2"/>
      <c r="K714" s="2"/>
    </row>
    <row r="715" spans="9:11" ht="40" customHeight="1" x14ac:dyDescent="0.35">
      <c r="I715" s="2"/>
      <c r="J715" s="2"/>
      <c r="K715" s="2"/>
    </row>
    <row r="716" spans="9:11" ht="40" customHeight="1" x14ac:dyDescent="0.35">
      <c r="I716" s="2"/>
      <c r="J716" s="2"/>
      <c r="K716" s="2"/>
    </row>
    <row r="717" spans="9:11" ht="40" customHeight="1" x14ac:dyDescent="0.35">
      <c r="I717" s="2"/>
      <c r="J717" s="2"/>
      <c r="K717" s="2"/>
    </row>
    <row r="718" spans="9:11" ht="40" customHeight="1" x14ac:dyDescent="0.35">
      <c r="I718" s="2"/>
      <c r="J718" s="2"/>
      <c r="K718" s="2"/>
    </row>
    <row r="719" spans="9:11" ht="40" customHeight="1" x14ac:dyDescent="0.35">
      <c r="I719" s="2"/>
      <c r="J719" s="2"/>
      <c r="K719" s="2"/>
    </row>
    <row r="720" spans="9:11" ht="40" customHeight="1" x14ac:dyDescent="0.35">
      <c r="I720" s="2"/>
      <c r="J720" s="2"/>
      <c r="K720" s="2"/>
    </row>
    <row r="721" spans="9:11" ht="40" customHeight="1" x14ac:dyDescent="0.35">
      <c r="I721" s="2"/>
      <c r="J721" s="2"/>
      <c r="K721" s="2"/>
    </row>
    <row r="722" spans="9:11" ht="40" customHeight="1" x14ac:dyDescent="0.35">
      <c r="I722" s="2"/>
      <c r="J722" s="2"/>
      <c r="K722" s="2"/>
    </row>
    <row r="723" spans="9:11" ht="40" customHeight="1" x14ac:dyDescent="0.35">
      <c r="I723" s="2"/>
      <c r="J723" s="2"/>
      <c r="K723" s="2"/>
    </row>
    <row r="724" spans="9:11" ht="40" customHeight="1" x14ac:dyDescent="0.35">
      <c r="I724" s="2"/>
      <c r="J724" s="2"/>
      <c r="K724" s="2"/>
    </row>
    <row r="725" spans="9:11" ht="40" customHeight="1" x14ac:dyDescent="0.35">
      <c r="I725" s="2"/>
      <c r="J725" s="2"/>
      <c r="K725" s="2"/>
    </row>
    <row r="726" spans="9:11" ht="40" customHeight="1" x14ac:dyDescent="0.35">
      <c r="I726" s="2"/>
      <c r="J726" s="2"/>
      <c r="K726" s="2"/>
    </row>
    <row r="727" spans="9:11" ht="40" customHeight="1" x14ac:dyDescent="0.35">
      <c r="I727" s="2"/>
      <c r="J727" s="2"/>
      <c r="K727" s="2"/>
    </row>
    <row r="728" spans="9:11" ht="40" customHeight="1" x14ac:dyDescent="0.35">
      <c r="I728" s="2"/>
      <c r="J728" s="2"/>
      <c r="K728" s="2"/>
    </row>
    <row r="729" spans="9:11" ht="40" customHeight="1" x14ac:dyDescent="0.35">
      <c r="I729" s="2"/>
      <c r="J729" s="2"/>
      <c r="K729" s="2"/>
    </row>
    <row r="730" spans="9:11" ht="40" customHeight="1" x14ac:dyDescent="0.35">
      <c r="I730" s="2"/>
      <c r="J730" s="2"/>
      <c r="K730" s="2"/>
    </row>
    <row r="731" spans="9:11" ht="58.5" customHeight="1" x14ac:dyDescent="0.35">
      <c r="I731" s="2"/>
      <c r="J731" s="2"/>
      <c r="K731" s="2"/>
    </row>
    <row r="732" spans="9:11" ht="40" customHeight="1" x14ac:dyDescent="0.35">
      <c r="I732" s="2"/>
      <c r="J732" s="2"/>
      <c r="K732" s="2"/>
    </row>
    <row r="733" spans="9:11" ht="40" customHeight="1" x14ac:dyDescent="0.35">
      <c r="I733" s="2"/>
      <c r="J733" s="2"/>
      <c r="K733" s="2"/>
    </row>
    <row r="734" spans="9:11" ht="40" customHeight="1" x14ac:dyDescent="0.35">
      <c r="I734" s="2"/>
      <c r="J734" s="2"/>
      <c r="K734" s="2"/>
    </row>
    <row r="735" spans="9:11" ht="40" customHeight="1" x14ac:dyDescent="0.35">
      <c r="I735" s="2"/>
      <c r="J735" s="2"/>
      <c r="K735" s="2"/>
    </row>
    <row r="736" spans="9:11" ht="40" customHeight="1" x14ac:dyDescent="0.35">
      <c r="I736" s="2"/>
      <c r="J736" s="2"/>
      <c r="K736" s="2"/>
    </row>
    <row r="737" spans="9:11" ht="40" customHeight="1" x14ac:dyDescent="0.35">
      <c r="I737" s="2"/>
      <c r="J737" s="2"/>
      <c r="K737" s="2"/>
    </row>
    <row r="738" spans="9:11" ht="40" customHeight="1" x14ac:dyDescent="0.35">
      <c r="I738" s="2"/>
      <c r="J738" s="2"/>
      <c r="K738" s="2"/>
    </row>
    <row r="739" spans="9:11" ht="40" customHeight="1" x14ac:dyDescent="0.35">
      <c r="I739" s="2"/>
      <c r="J739" s="2"/>
      <c r="K739" s="2"/>
    </row>
    <row r="740" spans="9:11" ht="40" customHeight="1" x14ac:dyDescent="0.35">
      <c r="I740" s="2"/>
      <c r="J740" s="2"/>
      <c r="K740" s="2"/>
    </row>
    <row r="741" spans="9:11" ht="40" customHeight="1" x14ac:dyDescent="0.35">
      <c r="I741" s="2"/>
      <c r="J741" s="2"/>
      <c r="K741" s="2"/>
    </row>
    <row r="742" spans="9:11" ht="40" customHeight="1" x14ac:dyDescent="0.35">
      <c r="I742" s="2"/>
      <c r="J742" s="2"/>
      <c r="K742" s="2"/>
    </row>
    <row r="743" spans="9:11" ht="40" customHeight="1" x14ac:dyDescent="0.35">
      <c r="I743" s="2"/>
      <c r="J743" s="2"/>
      <c r="K743" s="2"/>
    </row>
    <row r="744" spans="9:11" ht="40" customHeight="1" x14ac:dyDescent="0.35">
      <c r="I744" s="2"/>
      <c r="J744" s="2"/>
      <c r="K744" s="2"/>
    </row>
    <row r="745" spans="9:11" ht="40" customHeight="1" x14ac:dyDescent="0.35">
      <c r="I745" s="2"/>
      <c r="J745" s="2"/>
      <c r="K745" s="2"/>
    </row>
    <row r="746" spans="9:11" ht="77" customHeight="1" x14ac:dyDescent="0.35">
      <c r="I746" s="2"/>
      <c r="J746" s="2"/>
      <c r="K746" s="2"/>
    </row>
    <row r="747" spans="9:11" ht="40" customHeight="1" x14ac:dyDescent="0.35">
      <c r="I747" s="2"/>
      <c r="J747" s="2"/>
      <c r="K747" s="2"/>
    </row>
    <row r="748" spans="9:11" ht="40" customHeight="1" x14ac:dyDescent="0.35">
      <c r="I748" s="2"/>
      <c r="J748" s="2"/>
      <c r="K748" s="2"/>
    </row>
    <row r="749" spans="9:11" ht="40" customHeight="1" x14ac:dyDescent="0.35">
      <c r="I749" s="2"/>
      <c r="J749" s="2"/>
      <c r="K749" s="2"/>
    </row>
    <row r="750" spans="9:11" ht="40" customHeight="1" x14ac:dyDescent="0.35">
      <c r="I750" s="2"/>
      <c r="J750" s="2"/>
      <c r="K750" s="2"/>
    </row>
    <row r="751" spans="9:11" ht="40" customHeight="1" x14ac:dyDescent="0.35">
      <c r="I751" s="2"/>
      <c r="J751" s="2"/>
      <c r="K751" s="2"/>
    </row>
    <row r="752" spans="9:11" ht="40" customHeight="1" x14ac:dyDescent="0.35">
      <c r="I752" s="2"/>
      <c r="J752" s="2"/>
      <c r="K752" s="2"/>
    </row>
    <row r="753" spans="9:11" ht="40" customHeight="1" x14ac:dyDescent="0.35">
      <c r="I753" s="2"/>
      <c r="J753" s="2"/>
      <c r="K753" s="2"/>
    </row>
    <row r="754" spans="9:11" ht="40" customHeight="1" x14ac:dyDescent="0.35">
      <c r="I754" s="2"/>
      <c r="J754" s="2"/>
      <c r="K754" s="2"/>
    </row>
    <row r="755" spans="9:11" ht="40" customHeight="1" x14ac:dyDescent="0.35">
      <c r="I755" s="2"/>
      <c r="J755" s="2"/>
      <c r="K755" s="2"/>
    </row>
    <row r="756" spans="9:11" ht="40" customHeight="1" x14ac:dyDescent="0.35">
      <c r="I756" s="2"/>
      <c r="J756" s="2"/>
      <c r="K756" s="2"/>
    </row>
    <row r="757" spans="9:11" ht="40" customHeight="1" x14ac:dyDescent="0.35">
      <c r="I757" s="2"/>
      <c r="J757" s="2"/>
      <c r="K757" s="2"/>
    </row>
    <row r="758" spans="9:11" ht="40" customHeight="1" x14ac:dyDescent="0.35">
      <c r="I758" s="2"/>
      <c r="J758" s="2"/>
      <c r="K758" s="2"/>
    </row>
    <row r="759" spans="9:11" ht="91.5" customHeight="1" x14ac:dyDescent="0.35">
      <c r="I759" s="2"/>
      <c r="J759" s="2"/>
      <c r="K759" s="2"/>
    </row>
    <row r="760" spans="9:11" ht="40" customHeight="1" x14ac:dyDescent="0.35">
      <c r="I760" s="2"/>
      <c r="J760" s="2"/>
      <c r="K760" s="2"/>
    </row>
    <row r="761" spans="9:11" ht="40" customHeight="1" x14ac:dyDescent="0.35">
      <c r="I761" s="2"/>
      <c r="J761" s="2"/>
      <c r="K761" s="2"/>
    </row>
    <row r="762" spans="9:11" ht="40" customHeight="1" x14ac:dyDescent="0.35">
      <c r="I762" s="2"/>
      <c r="J762" s="2"/>
      <c r="K762" s="2"/>
    </row>
    <row r="763" spans="9:11" ht="77.5" customHeight="1" x14ac:dyDescent="0.35">
      <c r="I763" s="2"/>
      <c r="J763" s="2"/>
      <c r="K763" s="2"/>
    </row>
    <row r="764" spans="9:11" ht="40" customHeight="1" x14ac:dyDescent="0.35">
      <c r="I764" s="2"/>
      <c r="J764" s="2"/>
      <c r="K764" s="2"/>
    </row>
    <row r="765" spans="9:11" ht="98.5" customHeight="1" x14ac:dyDescent="0.35">
      <c r="I765" s="2"/>
      <c r="J765" s="2"/>
      <c r="K765" s="2"/>
    </row>
    <row r="766" spans="9:11" ht="40" customHeight="1" x14ac:dyDescent="0.35">
      <c r="I766" s="2"/>
      <c r="J766" s="2"/>
      <c r="K766" s="2"/>
    </row>
    <row r="767" spans="9:11" ht="40" customHeight="1" x14ac:dyDescent="0.35">
      <c r="I767" s="2"/>
      <c r="J767" s="2"/>
      <c r="K767" s="2"/>
    </row>
    <row r="768" spans="9:11" ht="59.5" customHeight="1" x14ac:dyDescent="0.35">
      <c r="I768" s="2"/>
      <c r="J768" s="2"/>
      <c r="K768" s="2"/>
    </row>
    <row r="769" spans="9:11" ht="59.5" customHeight="1" x14ac:dyDescent="0.35">
      <c r="I769" s="2"/>
      <c r="J769" s="2"/>
      <c r="K769" s="2"/>
    </row>
    <row r="770" spans="9:11" ht="59.5" customHeight="1" x14ac:dyDescent="0.35">
      <c r="I770" s="2"/>
      <c r="J770" s="2"/>
      <c r="K770" s="2"/>
    </row>
    <row r="771" spans="9:11" ht="59.5" customHeight="1" x14ac:dyDescent="0.35">
      <c r="I771" s="2"/>
      <c r="J771" s="2"/>
      <c r="K771" s="2"/>
    </row>
    <row r="772" spans="9:11" ht="59.5" customHeight="1" x14ac:dyDescent="0.35">
      <c r="I772" s="2"/>
      <c r="J772" s="2"/>
      <c r="K772" s="2"/>
    </row>
    <row r="773" spans="9:11" ht="59.5" customHeight="1" x14ac:dyDescent="0.35">
      <c r="I773" s="2"/>
      <c r="J773" s="2"/>
      <c r="K773" s="2"/>
    </row>
    <row r="774" spans="9:11" ht="59.5" customHeight="1" x14ac:dyDescent="0.35">
      <c r="I774" s="2"/>
      <c r="J774" s="2"/>
      <c r="K774" s="2"/>
    </row>
    <row r="775" spans="9:11" ht="59.5" customHeight="1" x14ac:dyDescent="0.35">
      <c r="I775" s="2"/>
      <c r="J775" s="2"/>
      <c r="K775" s="2"/>
    </row>
  </sheetData>
  <autoFilter ref="A2:M2" xr:uid="{14B6ABD3-4CA7-44CA-8899-819B90E6BEC4}"/>
  <mergeCells count="1">
    <mergeCell ref="A1:M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Catalog</vt:lpstr>
      <vt:lpstr>Lot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Gaines</dc:creator>
  <cp:lastModifiedBy>Julia Gaines</cp:lastModifiedBy>
  <dcterms:created xsi:type="dcterms:W3CDTF">2015-06-05T18:17:20Z</dcterms:created>
  <dcterms:modified xsi:type="dcterms:W3CDTF">2020-06-17T12:57:34Z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9c29658b-f8dd-427f-b862-ba730b384c05</vt:lpwstr>
  </property>
  <property fmtid="{D5CDD505-2E9C-101B-9397-08002B2CF9AE}" pid="3" name="Workbook type">
    <vt:lpwstr>Custom</vt:lpwstr>
  </property>
  <property fmtid="{D5CDD505-2E9C-101B-9397-08002B2CF9AE}" pid="4" name="Workbook version">
    <vt:lpwstr>Custom</vt:lpwstr>
  </property>
</Properties>
</file>